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S:\DFA\Payroll\Forms\Timesheets &amp; Leave Report Forms\2024 updates\"/>
    </mc:Choice>
  </mc:AlternateContent>
  <xr:revisionPtr revIDLastSave="0" documentId="13_ncr:1_{F085CDBD-D5C6-4CFB-945C-0C90C804004E}" xr6:coauthVersionLast="47" xr6:coauthVersionMax="47" xr10:uidLastSave="{00000000-0000-0000-0000-000000000000}"/>
  <bookViews>
    <workbookView xWindow="28680" yWindow="480" windowWidth="29040" windowHeight="17640" xr2:uid="{00000000-000D-0000-FFFF-FFFF00000000}"/>
  </bookViews>
  <sheets>
    <sheet name="Exempt Leave Report" sheetId="1" r:id="rId1"/>
  </sheets>
  <definedNames>
    <definedName name="BA_paynumbers">'Exempt Leave Report'!$A$67:$A$104</definedName>
    <definedName name="BA_payperiod">'Exempt Leave Report'!$A$67:$B$104</definedName>
    <definedName name="BA_Print_Area">'Exempt Leave Report'!$A$1:$R$42</definedName>
    <definedName name="_xlnm.Print_Area" localSheetId="0">'Exempt Leave Report'!$A$1:$R$40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5" i="1" l="1"/>
  <c r="R25" i="1" s="1"/>
  <c r="Q24" i="1"/>
  <c r="Q23" i="1"/>
  <c r="Q21" i="1"/>
  <c r="I23" i="1"/>
  <c r="Q13" i="1"/>
  <c r="P26" i="1"/>
  <c r="O26" i="1"/>
  <c r="N26" i="1"/>
  <c r="M26" i="1"/>
  <c r="L26" i="1"/>
  <c r="K26" i="1"/>
  <c r="J26" i="1"/>
  <c r="H26" i="1"/>
  <c r="G26" i="1"/>
  <c r="F26" i="1"/>
  <c r="E26" i="1"/>
  <c r="D26" i="1"/>
  <c r="C26" i="1"/>
  <c r="B26" i="1"/>
  <c r="I24" i="1"/>
  <c r="I25" i="1"/>
  <c r="I21" i="1"/>
  <c r="R24" i="1" l="1"/>
  <c r="R23" i="1"/>
  <c r="A68" i="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l="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B146" i="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R4" i="1" l="1"/>
  <c r="B121" i="1"/>
  <c r="B122" i="1" s="1"/>
  <c r="B123" i="1" s="1"/>
  <c r="B124" i="1" s="1"/>
  <c r="B125" i="1" s="1"/>
  <c r="B126" i="1" s="1"/>
  <c r="B127" i="1" s="1"/>
  <c r="B128" i="1" s="1"/>
  <c r="B129" i="1" s="1"/>
  <c r="B130" i="1" s="1"/>
  <c r="B131" i="1" s="1"/>
  <c r="B132" i="1" s="1"/>
  <c r="B134" i="1" s="1"/>
  <c r="B135" i="1" s="1"/>
  <c r="B136" i="1" s="1"/>
  <c r="B137" i="1" s="1"/>
  <c r="B138" i="1" s="1"/>
  <c r="B139" i="1" s="1"/>
  <c r="B140" i="1" s="1"/>
  <c r="B141" i="1" s="1"/>
  <c r="B142" i="1" s="1"/>
  <c r="B143" i="1" s="1"/>
  <c r="B144" i="1" s="1"/>
  <c r="B94" i="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O39" i="1" l="1"/>
  <c r="B11" i="1"/>
  <c r="C11" i="1" s="1"/>
  <c r="D11" i="1" s="1"/>
  <c r="E11" i="1" s="1"/>
  <c r="F11" i="1" s="1"/>
  <c r="G11" i="1" s="1"/>
  <c r="H11" i="1" s="1"/>
  <c r="J11" i="1" s="1"/>
  <c r="K11" i="1" s="1"/>
  <c r="L11" i="1" s="1"/>
  <c r="M11" i="1" s="1"/>
  <c r="N11" i="1" s="1"/>
  <c r="O11" i="1" s="1"/>
  <c r="P11" i="1" s="1"/>
  <c r="J8" i="1" s="1"/>
  <c r="I13" i="1"/>
  <c r="I14" i="1"/>
  <c r="Q14" i="1"/>
  <c r="I15" i="1"/>
  <c r="Q15" i="1"/>
  <c r="I16" i="1"/>
  <c r="Q16" i="1"/>
  <c r="I17" i="1"/>
  <c r="Q17" i="1"/>
  <c r="I18" i="1"/>
  <c r="Q18" i="1"/>
  <c r="I19" i="1"/>
  <c r="Q19" i="1"/>
  <c r="I20" i="1"/>
  <c r="Q20" i="1"/>
  <c r="O37" i="1"/>
  <c r="B68" i="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I26" i="1" l="1"/>
  <c r="Q26" i="1"/>
  <c r="R19" i="1"/>
  <c r="R14" i="1"/>
  <c r="R21" i="1"/>
  <c r="R16" i="1"/>
  <c r="R18" i="1"/>
  <c r="R17" i="1"/>
  <c r="R13" i="1"/>
  <c r="R20" i="1"/>
  <c r="R15" i="1"/>
  <c r="R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Human Resources</author>
  </authors>
  <commentList>
    <comment ref="C8" authorId="0" shapeId="0" xr:uid="{00000000-0006-0000-0000-000001000000}">
      <text>
        <r>
          <rPr>
            <sz val="10"/>
            <color indexed="81"/>
            <rFont val="Tahoma"/>
            <family val="2"/>
          </rPr>
          <t>To enter dates for payroll - select the appropriate start date from the pull down menu.</t>
        </r>
      </text>
    </comment>
    <comment ref="A28" authorId="0" shapeId="0" xr:uid="{00000000-0006-0000-0000-000002000000}">
      <text>
        <r>
          <rPr>
            <b/>
            <sz val="10"/>
            <color indexed="81"/>
            <rFont val="Tahoma"/>
            <family val="2"/>
          </rPr>
          <t>Instructions:</t>
        </r>
        <r>
          <rPr>
            <b/>
            <sz val="10"/>
            <color indexed="81"/>
            <rFont val="Tahoma"/>
            <family val="2"/>
          </rPr>
          <t xml:space="preserve">
To make a change to one of the protected cells you must:
1.  Go to the tools menu, select protection, and then select unprotect sheet.
2.  Make the change to the desired cell.
3.  Go to the tools menu, select protection, and then select protect sheet. </t>
        </r>
        <r>
          <rPr>
            <sz val="10"/>
            <color indexed="81"/>
            <rFont val="Tahoma"/>
            <family val="2"/>
          </rPr>
          <t xml:space="preserve">
</t>
        </r>
      </text>
    </comment>
    <comment ref="O37" authorId="0" shapeId="0" xr:uid="{00000000-0006-0000-0000-000003000000}">
      <text>
        <r>
          <rPr>
            <b/>
            <sz val="10"/>
            <color indexed="81"/>
            <rFont val="Tahoma"/>
            <family val="2"/>
          </rPr>
          <t>Date:
This date automatically changes to todays date.</t>
        </r>
        <r>
          <rPr>
            <sz val="10"/>
            <color indexed="81"/>
            <rFont val="Tahoma"/>
            <family val="2"/>
          </rPr>
          <t xml:space="preserve">
</t>
        </r>
      </text>
    </comment>
  </commentList>
</comments>
</file>

<file path=xl/sharedStrings.xml><?xml version="1.0" encoding="utf-8"?>
<sst xmlns="http://schemas.openxmlformats.org/spreadsheetml/2006/main" count="48" uniqueCount="38">
  <si>
    <t>Date</t>
  </si>
  <si>
    <t>Sun</t>
  </si>
  <si>
    <t>Mon</t>
  </si>
  <si>
    <t>Tue</t>
  </si>
  <si>
    <t>Wed</t>
  </si>
  <si>
    <t>Thu</t>
  </si>
  <si>
    <t>Fri</t>
  </si>
  <si>
    <t>Sat</t>
  </si>
  <si>
    <t>TOTAL HOURS</t>
  </si>
  <si>
    <t>Work Time</t>
  </si>
  <si>
    <t>Pay Period Beginning</t>
  </si>
  <si>
    <t>Ending</t>
  </si>
  <si>
    <t>Employee's Signature</t>
  </si>
  <si>
    <t>Employer's Signature</t>
  </si>
  <si>
    <t xml:space="preserve"> </t>
  </si>
  <si>
    <t xml:space="preserve">ORG# </t>
  </si>
  <si>
    <t xml:space="preserve">PAY# </t>
  </si>
  <si>
    <t>Special Instructions</t>
  </si>
  <si>
    <t>Last Name, First Name</t>
  </si>
  <si>
    <t>V00000000</t>
  </si>
  <si>
    <t>Week 1 Total</t>
  </si>
  <si>
    <t>Week 2 Total</t>
  </si>
  <si>
    <t>Pay Period Total</t>
  </si>
  <si>
    <t>University of Idaho - Leave Taken Report</t>
  </si>
  <si>
    <t>PCN</t>
  </si>
  <si>
    <t>Exempt Leave Report</t>
  </si>
  <si>
    <t xml:space="preserve">Annual Leave </t>
  </si>
  <si>
    <t xml:space="preserve">Sick Leave </t>
  </si>
  <si>
    <t xml:space="preserve">Medical Appoint </t>
  </si>
  <si>
    <t xml:space="preserve">Shared Leave </t>
  </si>
  <si>
    <t>LWOP w/Ben</t>
  </si>
  <si>
    <t xml:space="preserve">Holiday </t>
  </si>
  <si>
    <t>Admin Leave</t>
  </si>
  <si>
    <t xml:space="preserve">Jury Duty </t>
  </si>
  <si>
    <t>Military</t>
  </si>
  <si>
    <t>Deductions</t>
  </si>
  <si>
    <t>Other</t>
  </si>
  <si>
    <t>Rev. 03/20/2024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</si>
</sst>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
    <numFmt numFmtId="165" formatCode="m/d"/>
    <numFmt numFmtId="166" formatCode="mmmm\ d\,\ yyyy"/>
    <numFmt numFmtId="167" formatCode="\V00000000"/>
  </numFmts>
  <fonts count="13" x14ac:knownFonts="1">
    <font>
      <sz val="10"/>
      <name val="Arial"/>
    </font>
    <font>
      <b/>
      <sz val="10"/>
      <name val="Arial"/>
      <family val="2"/>
    </font>
    <font>
      <sz val="10"/>
      <color indexed="8"/>
      <name val="Arial"/>
      <family val="2"/>
    </font>
    <font>
      <sz val="14"/>
      <name val="Arial"/>
      <family val="2"/>
    </font>
    <font>
      <b/>
      <sz val="18"/>
      <name val="Arial"/>
      <family val="2"/>
    </font>
    <font>
      <sz val="10"/>
      <name val="Arial"/>
      <family val="2"/>
    </font>
    <font>
      <u/>
      <sz val="14"/>
      <name val="Arial"/>
      <family val="2"/>
    </font>
    <font>
      <sz val="12"/>
      <name val="Arial"/>
      <family val="2"/>
    </font>
    <font>
      <i/>
      <sz val="10"/>
      <name val="Arial"/>
      <family val="2"/>
    </font>
    <font>
      <sz val="10"/>
      <color indexed="81"/>
      <name val="Tahoma"/>
      <family val="2"/>
    </font>
    <font>
      <b/>
      <sz val="14"/>
      <name val="Arial"/>
      <family val="2"/>
    </font>
    <font>
      <b/>
      <sz val="10"/>
      <color indexed="81"/>
      <name val="Tahoma"/>
      <family val="2"/>
    </font>
    <font>
      <b/>
      <i/>
      <sz val="1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80">
    <xf numFmtId="0" fontId="0" fillId="0" borderId="0" xfId="0"/>
    <xf numFmtId="2" fontId="1" fillId="0" borderId="1" xfId="0" applyNumberFormat="1" applyFont="1" applyBorder="1" applyProtection="1">
      <protection locked="0"/>
    </xf>
    <xf numFmtId="2" fontId="1" fillId="0" borderId="2" xfId="0" applyNumberFormat="1" applyFont="1" applyBorder="1" applyProtection="1">
      <protection locked="0"/>
    </xf>
    <xf numFmtId="2" fontId="1" fillId="0" borderId="3" xfId="0" applyNumberFormat="1" applyFont="1" applyBorder="1" applyProtection="1">
      <protection locked="0"/>
    </xf>
    <xf numFmtId="2" fontId="1" fillId="0" borderId="4" xfId="0" applyNumberFormat="1" applyFont="1" applyBorder="1" applyProtection="1">
      <protection locked="0"/>
    </xf>
    <xf numFmtId="2" fontId="1" fillId="0" borderId="5" xfId="0" applyNumberFormat="1" applyFont="1" applyBorder="1" applyProtection="1">
      <protection locked="0"/>
    </xf>
    <xf numFmtId="2" fontId="1" fillId="0" borderId="6" xfId="0" applyNumberFormat="1" applyFont="1" applyBorder="1" applyProtection="1">
      <protection locked="0"/>
    </xf>
    <xf numFmtId="0" fontId="10" fillId="0" borderId="0" xfId="0" applyFont="1"/>
    <xf numFmtId="2" fontId="1" fillId="0" borderId="7" xfId="0" applyNumberFormat="1" applyFont="1" applyBorder="1" applyProtection="1">
      <protection locked="0"/>
    </xf>
    <xf numFmtId="2" fontId="1" fillId="0" borderId="8" xfId="0" applyNumberFormat="1" applyFont="1" applyBorder="1" applyProtection="1">
      <protection locked="0"/>
    </xf>
    <xf numFmtId="2" fontId="1" fillId="0" borderId="9" xfId="0" applyNumberFormat="1" applyFont="1" applyBorder="1" applyProtection="1">
      <protection locked="0"/>
    </xf>
    <xf numFmtId="0" fontId="0" fillId="0" borderId="10" xfId="0" applyBorder="1" applyProtection="1">
      <protection locked="0"/>
    </xf>
    <xf numFmtId="0" fontId="6" fillId="0" borderId="0" xfId="0" applyFont="1" applyAlignment="1">
      <alignment horizontal="center"/>
    </xf>
    <xf numFmtId="0" fontId="1" fillId="0" borderId="0" xfId="0" applyFont="1"/>
    <xf numFmtId="0" fontId="5" fillId="0" borderId="0" xfId="0" applyFont="1" applyAlignment="1">
      <alignment horizontal="center"/>
    </xf>
    <xf numFmtId="0" fontId="0" fillId="0" borderId="0" xfId="0" applyAlignment="1">
      <alignment horizontal="right"/>
    </xf>
    <xf numFmtId="0" fontId="7" fillId="0" borderId="0" xfId="0" applyFont="1"/>
    <xf numFmtId="0" fontId="3" fillId="0" borderId="0" xfId="0" applyFont="1"/>
    <xf numFmtId="0" fontId="1" fillId="0" borderId="4"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165" fontId="1" fillId="0" borderId="11" xfId="0" applyNumberFormat="1" applyFont="1" applyBorder="1" applyAlignment="1">
      <alignment horizontal="center"/>
    </xf>
    <xf numFmtId="165" fontId="1" fillId="0" borderId="12" xfId="0" applyNumberFormat="1" applyFont="1" applyBorder="1" applyAlignment="1">
      <alignment horizontal="center"/>
    </xf>
    <xf numFmtId="165" fontId="1" fillId="0" borderId="13" xfId="0" applyNumberFormat="1" applyFont="1" applyBorder="1" applyAlignment="1">
      <alignment horizontal="center"/>
    </xf>
    <xf numFmtId="0" fontId="1" fillId="0" borderId="14" xfId="0" applyFont="1" applyBorder="1"/>
    <xf numFmtId="0" fontId="8" fillId="0" borderId="15" xfId="0" applyFont="1" applyBorder="1" applyAlignment="1">
      <alignment horizontal="left" indent="1"/>
    </xf>
    <xf numFmtId="2" fontId="1" fillId="0" borderId="16" xfId="0" applyNumberFormat="1" applyFont="1" applyBorder="1"/>
    <xf numFmtId="2" fontId="1" fillId="0" borderId="17" xfId="0" applyNumberFormat="1" applyFont="1" applyBorder="1"/>
    <xf numFmtId="0" fontId="8" fillId="0" borderId="18" xfId="0" applyFont="1" applyBorder="1" applyAlignment="1">
      <alignment horizontal="left" indent="1"/>
    </xf>
    <xf numFmtId="2" fontId="1" fillId="0" borderId="19" xfId="0" applyNumberFormat="1" applyFont="1" applyBorder="1"/>
    <xf numFmtId="2" fontId="1" fillId="0" borderId="20" xfId="0" applyNumberFormat="1" applyFont="1" applyBorder="1"/>
    <xf numFmtId="2" fontId="1" fillId="0" borderId="22" xfId="0" applyNumberFormat="1" applyFont="1" applyBorder="1"/>
    <xf numFmtId="0" fontId="1" fillId="0" borderId="23" xfId="0" applyFont="1" applyBorder="1"/>
    <xf numFmtId="2" fontId="1" fillId="0" borderId="14" xfId="0" applyNumberFormat="1" applyFont="1" applyBorder="1"/>
    <xf numFmtId="2" fontId="1" fillId="0" borderId="0" xfId="0" applyNumberFormat="1" applyFont="1"/>
    <xf numFmtId="49" fontId="12" fillId="0" borderId="0" xfId="0" applyNumberFormat="1" applyFont="1" applyAlignment="1">
      <alignment horizontal="center" wrapText="1"/>
    </xf>
    <xf numFmtId="0" fontId="0" fillId="0" borderId="10" xfId="0" applyBorder="1"/>
    <xf numFmtId="0" fontId="12" fillId="0" borderId="0" xfId="0" applyFont="1"/>
    <xf numFmtId="164" fontId="0" fillId="0" borderId="0" xfId="0" applyNumberFormat="1" applyAlignment="1">
      <alignment horizontal="right"/>
    </xf>
    <xf numFmtId="16" fontId="0" fillId="0" borderId="0" xfId="0" applyNumberFormat="1"/>
    <xf numFmtId="166" fontId="0" fillId="0" borderId="0" xfId="0" applyNumberFormat="1"/>
    <xf numFmtId="1" fontId="0" fillId="0" borderId="0" xfId="0" applyNumberFormat="1"/>
    <xf numFmtId="0" fontId="5" fillId="0" borderId="24" xfId="0" applyFont="1" applyBorder="1" applyProtection="1">
      <protection locked="0"/>
    </xf>
    <xf numFmtId="0" fontId="8" fillId="0" borderId="21" xfId="0" applyFont="1" applyBorder="1" applyAlignment="1">
      <alignment horizontal="left" indent="1"/>
    </xf>
    <xf numFmtId="2" fontId="1" fillId="0" borderId="35" xfId="0" applyNumberFormat="1" applyFont="1" applyBorder="1" applyProtection="1">
      <protection locked="0"/>
    </xf>
    <xf numFmtId="2" fontId="1" fillId="0" borderId="36" xfId="0" applyNumberFormat="1" applyFont="1" applyBorder="1" applyProtection="1">
      <protection locked="0"/>
    </xf>
    <xf numFmtId="2" fontId="1" fillId="0" borderId="37" xfId="0" applyNumberFormat="1" applyFont="1" applyBorder="1" applyProtection="1">
      <protection locked="0"/>
    </xf>
    <xf numFmtId="2" fontId="1" fillId="0" borderId="38" xfId="0" applyNumberFormat="1" applyFont="1" applyBorder="1"/>
    <xf numFmtId="2" fontId="1" fillId="0" borderId="39" xfId="0" applyNumberFormat="1" applyFont="1" applyBorder="1"/>
    <xf numFmtId="0" fontId="1" fillId="3" borderId="14" xfId="0" applyFont="1" applyFill="1" applyBorder="1"/>
    <xf numFmtId="0" fontId="5" fillId="0" borderId="0" xfId="0" applyFont="1" applyAlignment="1">
      <alignment horizontal="left"/>
    </xf>
    <xf numFmtId="0" fontId="4" fillId="0" borderId="0" xfId="0" applyFont="1" applyAlignment="1">
      <alignment horizontal="left"/>
    </xf>
    <xf numFmtId="14" fontId="3" fillId="0" borderId="0" xfId="0" applyNumberFormat="1" applyFont="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2" fontId="2" fillId="2" borderId="32" xfId="0" applyNumberFormat="1" applyFont="1" applyFill="1" applyBorder="1" applyAlignment="1">
      <alignment horizontal="center"/>
    </xf>
    <xf numFmtId="2" fontId="2" fillId="2" borderId="33" xfId="0" applyNumberFormat="1" applyFont="1" applyFill="1" applyBorder="1" applyAlignment="1">
      <alignment horizontal="center"/>
    </xf>
    <xf numFmtId="2" fontId="2" fillId="2" borderId="34" xfId="0" applyNumberFormat="1" applyFont="1" applyFill="1" applyBorder="1" applyAlignment="1">
      <alignment horizontal="center"/>
    </xf>
    <xf numFmtId="0" fontId="8" fillId="0" borderId="0" xfId="0" applyFont="1" applyAlignment="1">
      <alignment wrapText="1"/>
    </xf>
    <xf numFmtId="0" fontId="6" fillId="0" borderId="0" xfId="0" applyFont="1" applyAlignment="1">
      <alignment horizontal="center"/>
    </xf>
    <xf numFmtId="166" fontId="7" fillId="0" borderId="0" xfId="0" applyNumberFormat="1" applyFont="1" applyAlignment="1">
      <alignment horizontal="center"/>
    </xf>
    <xf numFmtId="0" fontId="7" fillId="0" borderId="0" xfId="0" applyFont="1" applyAlignment="1">
      <alignment horizontal="center"/>
    </xf>
    <xf numFmtId="0" fontId="4" fillId="0" borderId="0" xfId="0" applyFont="1" applyAlignment="1" applyProtection="1">
      <alignment horizontal="left"/>
      <protection locked="0"/>
    </xf>
    <xf numFmtId="167" fontId="4" fillId="0" borderId="0" xfId="0" applyNumberFormat="1" applyFont="1" applyAlignment="1" applyProtection="1">
      <alignment horizontal="left"/>
      <protection locked="0"/>
    </xf>
    <xf numFmtId="0" fontId="10" fillId="0" borderId="0" xfId="0" applyFont="1" applyAlignment="1">
      <alignment horizontal="right"/>
    </xf>
    <xf numFmtId="0" fontId="0" fillId="0" borderId="0" xfId="0"/>
    <xf numFmtId="0" fontId="3" fillId="3" borderId="15" xfId="0" applyFont="1" applyFill="1" applyBorder="1" applyAlignment="1">
      <alignment horizontal="center" vertical="center"/>
    </xf>
    <xf numFmtId="0" fontId="3" fillId="3" borderId="25" xfId="0" applyFont="1" applyFill="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3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106680</xdr:colOff>
      <xdr:row>2</xdr:row>
      <xdr:rowOff>7620</xdr:rowOff>
    </xdr:from>
    <xdr:to>
      <xdr:col>10</xdr:col>
      <xdr:colOff>91440</xdr:colOff>
      <xdr:row>4</xdr:row>
      <xdr:rowOff>182880</xdr:rowOff>
    </xdr:to>
    <xdr:pic>
      <xdr:nvPicPr>
        <xdr:cNvPr id="1128" name="Picture 3" descr="University of Idaho - Original.jpg">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1" cstate="print"/>
        <a:srcRect/>
        <a:stretch>
          <a:fillRect/>
        </a:stretch>
      </xdr:blipFill>
      <xdr:spPr bwMode="auto">
        <a:xfrm>
          <a:off x="3429000" y="228600"/>
          <a:ext cx="2461260" cy="716280"/>
        </a:xfrm>
        <a:prstGeom prst="rect">
          <a:avLst/>
        </a:prstGeom>
        <a:blipFill dpi="0" rotWithShape="1">
          <a:blip xmlns:r="http://schemas.openxmlformats.org/officeDocument/2006/relationships" r:embed="rId2" cstate="print">
            <a:alphaModFix amt="0"/>
          </a:blip>
          <a:srcRect/>
          <a:tile tx="0" ty="0" sx="100000" sy="100000" flip="none" algn="tl"/>
        </a:blipFill>
        <a:ln w="9525">
          <a:noFill/>
          <a:miter lim="800000"/>
          <a:headEnd/>
          <a:tailEnd/>
        </a:ln>
      </xdr:spPr>
    </xdr:pic>
    <xdr:clientData/>
  </xdr:twoCellAnchor>
  <xdr:twoCellAnchor>
    <xdr:from>
      <xdr:col>0</xdr:col>
      <xdr:colOff>1792605</xdr:colOff>
      <xdr:row>28</xdr:row>
      <xdr:rowOff>91440</xdr:rowOff>
    </xdr:from>
    <xdr:to>
      <xdr:col>17</xdr:col>
      <xdr:colOff>563935</xdr:colOff>
      <xdr:row>34</xdr:row>
      <xdr:rowOff>66739</xdr:rowOff>
    </xdr:to>
    <xdr:sp macro="" textlink="">
      <xdr:nvSpPr>
        <xdr:cNvPr id="1067" name="Text Box 43">
          <a:extLst>
            <a:ext uri="{FF2B5EF4-FFF2-40B4-BE49-F238E27FC236}">
              <a16:creationId xmlns:a16="http://schemas.microsoft.com/office/drawing/2014/main" id="{00000000-0008-0000-0000-00002B040000}"/>
            </a:ext>
          </a:extLst>
        </xdr:cNvPr>
        <xdr:cNvSpPr txBox="1">
          <a:spLocks noChangeArrowheads="1"/>
        </xdr:cNvSpPr>
      </xdr:nvSpPr>
      <xdr:spPr bwMode="auto">
        <a:xfrm>
          <a:off x="1743075" y="4486275"/>
          <a:ext cx="7191375" cy="9525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By signing this form I certify that the above leave hours are true and correct.</a:t>
          </a:r>
          <a:r>
            <a:rPr lang="en-US" sz="1000" b="0" i="0" strike="noStrike">
              <a:solidFill>
                <a:srgbClr val="000000"/>
              </a:solidFill>
              <a:latin typeface="Arial"/>
              <a:cs typeface="Arial"/>
            </a:rPr>
            <a:t>  </a:t>
          </a:r>
        </a:p>
        <a:p>
          <a:pPr algn="l" rtl="0">
            <a:defRPr sz="1000"/>
          </a:pPr>
          <a:endParaRPr lang="en-US" sz="1000" b="0" i="0" strike="noStrike">
            <a:solidFill>
              <a:srgbClr val="000000"/>
            </a:solidFill>
            <a:latin typeface="Arial"/>
            <a:cs typeface="Arial"/>
          </a:endParaRPr>
        </a:p>
        <a:p>
          <a:pPr rtl="0"/>
          <a:r>
            <a:rPr lang="en-US" sz="1100" b="0" i="0">
              <a:latin typeface="+mn-lt"/>
              <a:ea typeface="+mn-ea"/>
              <a:cs typeface="+mn-cs"/>
            </a:rPr>
            <a:t>*Fiscal year faculty and</a:t>
          </a:r>
          <a:r>
            <a:rPr lang="en-US" sz="1100" b="0" i="0" baseline="0">
              <a:latin typeface="+mn-lt"/>
              <a:ea typeface="+mn-ea"/>
              <a:cs typeface="+mn-cs"/>
            </a:rPr>
            <a:t> e</a:t>
          </a:r>
          <a:r>
            <a:rPr lang="en-US" sz="1100" b="0" i="0">
              <a:latin typeface="+mn-lt"/>
              <a:ea typeface="+mn-ea"/>
              <a:cs typeface="+mn-cs"/>
            </a:rPr>
            <a:t>xempt employees must record annual leave, sick leave, and/or medical leave for any absences of</a:t>
          </a:r>
          <a:r>
            <a:rPr lang="en-US" sz="1100" b="0" i="0" baseline="0">
              <a:latin typeface="+mn-lt"/>
              <a:ea typeface="+mn-ea"/>
              <a:cs typeface="+mn-cs"/>
            </a:rPr>
            <a:t> </a:t>
          </a:r>
          <a:r>
            <a:rPr lang="en-US" sz="1100" b="0" i="0">
              <a:latin typeface="+mn-lt"/>
              <a:ea typeface="+mn-ea"/>
              <a:cs typeface="+mn-cs"/>
            </a:rPr>
            <a:t>four (4) hours or more in a day.  Academic year faculty must record sick leave and/or medical leave for any absences of</a:t>
          </a:r>
          <a:r>
            <a:rPr lang="en-US" sz="1100" b="0" i="0" baseline="0">
              <a:latin typeface="+mn-lt"/>
              <a:ea typeface="+mn-ea"/>
              <a:cs typeface="+mn-cs"/>
            </a:rPr>
            <a:t> </a:t>
          </a:r>
          <a:r>
            <a:rPr lang="en-US" sz="1100" b="0" i="0">
              <a:latin typeface="+mn-lt"/>
              <a:ea typeface="+mn-ea"/>
              <a:cs typeface="+mn-cs"/>
            </a:rPr>
            <a:t>four (4) hours or more in a day.</a:t>
          </a:r>
          <a:endParaRPr lang="en-US" sz="1100">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1885950</xdr:colOff>
          <xdr:row>3</xdr:row>
          <xdr:rowOff>114300</xdr:rowOff>
        </xdr:from>
        <xdr:to>
          <xdr:col>2</xdr:col>
          <xdr:colOff>28575</xdr:colOff>
          <xdr:row>5</xdr:row>
          <xdr:rowOff>9525</xdr:rowOff>
        </xdr:to>
        <xdr:sp macro="" textlink="">
          <xdr:nvSpPr>
            <xdr:cNvPr id="1034" name="CommandButton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144"/>
  <sheetViews>
    <sheetView showGridLines="0" tabSelected="1" workbookViewId="0">
      <selection activeCell="X25" sqref="X25"/>
    </sheetView>
  </sheetViews>
  <sheetFormatPr defaultColWidth="8.85546875" defaultRowHeight="12.75" x14ac:dyDescent="0.2"/>
  <cols>
    <col min="1" max="1" width="30.28515625" customWidth="1"/>
    <col min="2" max="2" width="5.5703125" bestFit="1" customWidth="1"/>
    <col min="3" max="3" width="7" bestFit="1" customWidth="1"/>
    <col min="4" max="8" width="5.5703125" bestFit="1" customWidth="1"/>
    <col min="9" max="9" width="8.28515625" customWidth="1"/>
    <col min="10" max="16" width="5.5703125" bestFit="1" customWidth="1"/>
    <col min="17" max="17" width="8.140625" customWidth="1"/>
    <col min="18" max="18" width="9.42578125" customWidth="1"/>
  </cols>
  <sheetData>
    <row r="1" spans="1:21" ht="18" x14ac:dyDescent="0.25">
      <c r="A1" s="59" t="s">
        <v>23</v>
      </c>
      <c r="B1" s="59"/>
      <c r="C1" s="59"/>
      <c r="D1" s="59"/>
      <c r="E1" s="59"/>
      <c r="F1" s="59"/>
      <c r="G1" s="59"/>
      <c r="H1" s="59"/>
      <c r="I1" s="59"/>
      <c r="J1" s="59"/>
      <c r="K1" s="59"/>
      <c r="L1" s="59"/>
      <c r="M1" s="59"/>
      <c r="N1" s="59"/>
      <c r="O1" s="59"/>
      <c r="P1" s="59"/>
      <c r="Q1" s="59"/>
      <c r="R1" s="59"/>
    </row>
    <row r="2" spans="1:21" ht="18" x14ac:dyDescent="0.25">
      <c r="A2" s="59" t="s">
        <v>25</v>
      </c>
      <c r="B2" s="59"/>
      <c r="C2" s="59"/>
      <c r="D2" s="59"/>
      <c r="E2" s="59"/>
      <c r="F2" s="59"/>
      <c r="G2" s="59"/>
      <c r="H2" s="59"/>
      <c r="I2" s="59"/>
      <c r="J2" s="59"/>
      <c r="K2" s="59"/>
      <c r="L2" s="59"/>
      <c r="M2" s="59"/>
      <c r="N2" s="59"/>
      <c r="O2" s="59"/>
      <c r="P2" s="59"/>
      <c r="Q2" s="59"/>
      <c r="R2" s="59"/>
    </row>
    <row r="3" spans="1:21" ht="25.15" customHeight="1" x14ac:dyDescent="0.25">
      <c r="A3" s="12"/>
      <c r="B3" s="12"/>
      <c r="C3" s="12"/>
      <c r="D3" s="12"/>
      <c r="E3" s="12"/>
      <c r="F3" s="12"/>
      <c r="G3" s="12"/>
      <c r="H3" s="12"/>
      <c r="I3" s="12"/>
      <c r="J3" s="12"/>
      <c r="K3" s="12"/>
      <c r="L3" s="12"/>
      <c r="M3" s="12"/>
      <c r="N3" s="12"/>
      <c r="O3" s="12"/>
      <c r="P3" s="12"/>
      <c r="Q3" s="12"/>
      <c r="R3" s="12"/>
    </row>
    <row r="4" spans="1:21" ht="18" x14ac:dyDescent="0.25">
      <c r="G4" s="65"/>
      <c r="H4" s="65"/>
      <c r="I4" s="65"/>
      <c r="J4" s="65"/>
      <c r="K4" s="65"/>
      <c r="P4" s="64" t="s">
        <v>16</v>
      </c>
      <c r="Q4" s="64"/>
      <c r="R4" s="7">
        <f>VLOOKUP(C8,A67:B184,2)</f>
        <v>7</v>
      </c>
    </row>
    <row r="5" spans="1:21" ht="18" x14ac:dyDescent="0.25">
      <c r="G5" s="65"/>
      <c r="H5" s="65"/>
      <c r="I5" s="65"/>
      <c r="J5" s="65"/>
      <c r="K5" s="65"/>
      <c r="P5" s="64" t="s">
        <v>15</v>
      </c>
      <c r="Q5" s="64"/>
      <c r="R5" s="7">
        <v>0</v>
      </c>
    </row>
    <row r="6" spans="1:21" s="13" customFormat="1" ht="23.25" x14ac:dyDescent="0.35">
      <c r="A6" s="62" t="s">
        <v>18</v>
      </c>
      <c r="B6" s="62"/>
      <c r="C6" s="62"/>
      <c r="D6" s="62"/>
      <c r="E6" s="62"/>
      <c r="F6" s="62"/>
      <c r="G6" s="62"/>
      <c r="H6" s="62"/>
      <c r="I6" s="63" t="s">
        <v>19</v>
      </c>
      <c r="J6" s="63"/>
      <c r="K6" s="63"/>
      <c r="L6" s="63"/>
      <c r="P6" s="50"/>
      <c r="Q6" s="50"/>
      <c r="R6" s="14"/>
      <c r="T6"/>
      <c r="U6"/>
    </row>
    <row r="7" spans="1:21" x14ac:dyDescent="0.2">
      <c r="A7" s="15"/>
      <c r="P7" s="50"/>
      <c r="Q7" s="50"/>
      <c r="R7" s="14"/>
    </row>
    <row r="8" spans="1:21" s="17" customFormat="1" ht="23.25" x14ac:dyDescent="0.35">
      <c r="A8" s="16" t="s">
        <v>10</v>
      </c>
      <c r="B8" s="16"/>
      <c r="C8" s="60">
        <v>45354</v>
      </c>
      <c r="D8" s="60"/>
      <c r="E8" s="60"/>
      <c r="F8" s="60"/>
      <c r="G8" s="60"/>
      <c r="H8" s="61" t="s">
        <v>11</v>
      </c>
      <c r="I8" s="61"/>
      <c r="J8" s="60">
        <f>P11</f>
        <v>45367</v>
      </c>
      <c r="K8" s="60"/>
      <c r="L8" s="60"/>
      <c r="M8" s="60"/>
      <c r="N8" s="60"/>
      <c r="P8" s="51" t="s">
        <v>24</v>
      </c>
      <c r="Q8" s="51"/>
      <c r="R8" s="14"/>
      <c r="T8"/>
      <c r="U8"/>
    </row>
    <row r="9" spans="1:21" ht="13.5" thickBot="1" x14ac:dyDescent="0.25">
      <c r="P9" s="50" t="s">
        <v>14</v>
      </c>
      <c r="Q9" s="50"/>
      <c r="R9" s="14" t="s">
        <v>14</v>
      </c>
    </row>
    <row r="10" spans="1:21" s="13" customFormat="1" x14ac:dyDescent="0.2">
      <c r="A10" s="66" t="s">
        <v>9</v>
      </c>
      <c r="B10" s="18" t="s">
        <v>1</v>
      </c>
      <c r="C10" s="19" t="s">
        <v>2</v>
      </c>
      <c r="D10" s="19" t="s">
        <v>3</v>
      </c>
      <c r="E10" s="19" t="s">
        <v>4</v>
      </c>
      <c r="F10" s="19" t="s">
        <v>5</v>
      </c>
      <c r="G10" s="19" t="s">
        <v>6</v>
      </c>
      <c r="H10" s="20" t="s">
        <v>7</v>
      </c>
      <c r="I10" s="68" t="s">
        <v>20</v>
      </c>
      <c r="J10" s="18" t="s">
        <v>1</v>
      </c>
      <c r="K10" s="19" t="s">
        <v>2</v>
      </c>
      <c r="L10" s="19" t="s">
        <v>3</v>
      </c>
      <c r="M10" s="19" t="s">
        <v>4</v>
      </c>
      <c r="N10" s="19" t="s">
        <v>5</v>
      </c>
      <c r="O10" s="19" t="s">
        <v>6</v>
      </c>
      <c r="P10" s="20" t="s">
        <v>7</v>
      </c>
      <c r="Q10" s="70" t="s">
        <v>21</v>
      </c>
      <c r="R10" s="72" t="s">
        <v>22</v>
      </c>
      <c r="T10"/>
      <c r="U10"/>
    </row>
    <row r="11" spans="1:21" ht="13.5" thickBot="1" x14ac:dyDescent="0.25">
      <c r="A11" s="67"/>
      <c r="B11" s="21">
        <f>C8</f>
        <v>45354</v>
      </c>
      <c r="C11" s="22">
        <f t="shared" ref="C11:H11" si="0">(B11+1)</f>
        <v>45355</v>
      </c>
      <c r="D11" s="22">
        <f t="shared" si="0"/>
        <v>45356</v>
      </c>
      <c r="E11" s="22">
        <f t="shared" si="0"/>
        <v>45357</v>
      </c>
      <c r="F11" s="22">
        <f t="shared" si="0"/>
        <v>45358</v>
      </c>
      <c r="G11" s="22">
        <f t="shared" si="0"/>
        <v>45359</v>
      </c>
      <c r="H11" s="23">
        <f t="shared" si="0"/>
        <v>45360</v>
      </c>
      <c r="I11" s="69"/>
      <c r="J11" s="21">
        <f>(H11+1)</f>
        <v>45361</v>
      </c>
      <c r="K11" s="22">
        <f t="shared" ref="K11:P11" si="1">(J11+1)</f>
        <v>45362</v>
      </c>
      <c r="L11" s="22">
        <f t="shared" si="1"/>
        <v>45363</v>
      </c>
      <c r="M11" s="22">
        <f t="shared" si="1"/>
        <v>45364</v>
      </c>
      <c r="N11" s="22">
        <f t="shared" si="1"/>
        <v>45365</v>
      </c>
      <c r="O11" s="22">
        <f t="shared" si="1"/>
        <v>45366</v>
      </c>
      <c r="P11" s="23">
        <f t="shared" si="1"/>
        <v>45367</v>
      </c>
      <c r="Q11" s="71"/>
      <c r="R11" s="73"/>
    </row>
    <row r="12" spans="1:21" ht="13.5" thickBot="1" x14ac:dyDescent="0.25">
      <c r="A12" s="24" t="s">
        <v>35</v>
      </c>
      <c r="B12" s="55"/>
      <c r="C12" s="56"/>
      <c r="D12" s="56"/>
      <c r="E12" s="56"/>
      <c r="F12" s="56"/>
      <c r="G12" s="56"/>
      <c r="H12" s="56"/>
      <c r="I12" s="56"/>
      <c r="J12" s="56"/>
      <c r="K12" s="56"/>
      <c r="L12" s="56"/>
      <c r="M12" s="56"/>
      <c r="N12" s="56"/>
      <c r="O12" s="56"/>
      <c r="P12" s="56"/>
      <c r="Q12" s="56"/>
      <c r="R12" s="57"/>
    </row>
    <row r="13" spans="1:21" x14ac:dyDescent="0.2">
      <c r="A13" s="25" t="s">
        <v>26</v>
      </c>
      <c r="B13" s="42"/>
      <c r="C13" s="2"/>
      <c r="D13" s="2"/>
      <c r="E13" s="2"/>
      <c r="F13" s="2"/>
      <c r="G13" s="2"/>
      <c r="H13" s="5"/>
      <c r="I13" s="26">
        <f>SUM(B13:H13)</f>
        <v>0</v>
      </c>
      <c r="J13" s="4"/>
      <c r="K13" s="2"/>
      <c r="L13" s="2"/>
      <c r="M13" s="2"/>
      <c r="N13" s="2"/>
      <c r="O13" s="2"/>
      <c r="P13" s="5"/>
      <c r="Q13" s="26">
        <f>SUM(J13:P13)</f>
        <v>0</v>
      </c>
      <c r="R13" s="27">
        <f>Q13+I13</f>
        <v>0</v>
      </c>
    </row>
    <row r="14" spans="1:21" x14ac:dyDescent="0.2">
      <c r="A14" s="28" t="s">
        <v>27</v>
      </c>
      <c r="B14" s="3"/>
      <c r="C14" s="1"/>
      <c r="D14" s="1"/>
      <c r="E14" s="1"/>
      <c r="F14" s="1"/>
      <c r="G14" s="1"/>
      <c r="H14" s="6"/>
      <c r="I14" s="29">
        <f t="shared" ref="I14:I20" si="2">SUM(B14:H14)</f>
        <v>0</v>
      </c>
      <c r="J14" s="3"/>
      <c r="K14" s="1"/>
      <c r="L14" s="1"/>
      <c r="M14" s="1"/>
      <c r="N14" s="1"/>
      <c r="O14" s="1"/>
      <c r="P14" s="6"/>
      <c r="Q14" s="29">
        <f t="shared" ref="Q14:Q20" si="3">SUM(J14:P14)</f>
        <v>0</v>
      </c>
      <c r="R14" s="30">
        <f t="shared" ref="R14:R20" si="4">Q14+I14</f>
        <v>0</v>
      </c>
    </row>
    <row r="15" spans="1:21" x14ac:dyDescent="0.2">
      <c r="A15" s="28" t="s">
        <v>28</v>
      </c>
      <c r="B15" s="3"/>
      <c r="C15" s="1"/>
      <c r="D15" s="1"/>
      <c r="E15" s="1"/>
      <c r="F15" s="1"/>
      <c r="G15" s="1"/>
      <c r="H15" s="6"/>
      <c r="I15" s="29">
        <f>SUM(B15:H15)</f>
        <v>0</v>
      </c>
      <c r="J15" s="3"/>
      <c r="K15" s="1"/>
      <c r="L15" s="1"/>
      <c r="M15" s="1"/>
      <c r="N15" s="1"/>
      <c r="O15" s="1"/>
      <c r="P15" s="6"/>
      <c r="Q15" s="29">
        <f>SUM(J15:P15)</f>
        <v>0</v>
      </c>
      <c r="R15" s="30">
        <f>Q15+I15</f>
        <v>0</v>
      </c>
    </row>
    <row r="16" spans="1:21" x14ac:dyDescent="0.2">
      <c r="A16" s="28" t="s">
        <v>29</v>
      </c>
      <c r="B16" s="3"/>
      <c r="C16" s="1"/>
      <c r="D16" s="1"/>
      <c r="E16" s="1"/>
      <c r="F16" s="1"/>
      <c r="G16" s="1"/>
      <c r="H16" s="6"/>
      <c r="I16" s="29">
        <f>SUM(B16:H16)</f>
        <v>0</v>
      </c>
      <c r="J16" s="3"/>
      <c r="K16" s="1"/>
      <c r="L16" s="1"/>
      <c r="M16" s="1"/>
      <c r="N16" s="1"/>
      <c r="O16" s="1"/>
      <c r="P16" s="6"/>
      <c r="Q16" s="29">
        <f>SUM(J16:P16)</f>
        <v>0</v>
      </c>
      <c r="R16" s="30">
        <f>Q16+I16</f>
        <v>0</v>
      </c>
    </row>
    <row r="17" spans="1:18" x14ac:dyDescent="0.2">
      <c r="A17" s="43" t="s">
        <v>30</v>
      </c>
      <c r="B17" s="8"/>
      <c r="C17" s="9"/>
      <c r="D17" s="9"/>
      <c r="E17" s="9"/>
      <c r="F17" s="9"/>
      <c r="G17" s="9"/>
      <c r="H17" s="10"/>
      <c r="I17" s="31">
        <f t="shared" si="2"/>
        <v>0</v>
      </c>
      <c r="J17" s="8"/>
      <c r="K17" s="9"/>
      <c r="L17" s="9"/>
      <c r="M17" s="9"/>
      <c r="N17" s="9"/>
      <c r="O17" s="9"/>
      <c r="P17" s="10"/>
      <c r="Q17" s="31">
        <f t="shared" si="3"/>
        <v>0</v>
      </c>
      <c r="R17" s="27">
        <f t="shared" si="4"/>
        <v>0</v>
      </c>
    </row>
    <row r="18" spans="1:18" x14ac:dyDescent="0.2">
      <c r="A18" s="28" t="s">
        <v>31</v>
      </c>
      <c r="B18" s="3"/>
      <c r="C18" s="1"/>
      <c r="D18" s="1"/>
      <c r="E18" s="1"/>
      <c r="F18" s="1"/>
      <c r="G18" s="1"/>
      <c r="H18" s="6"/>
      <c r="I18" s="29">
        <f t="shared" si="2"/>
        <v>0</v>
      </c>
      <c r="J18" s="3"/>
      <c r="K18" s="1"/>
      <c r="L18" s="1"/>
      <c r="M18" s="1"/>
      <c r="N18" s="1"/>
      <c r="O18" s="1"/>
      <c r="P18" s="6"/>
      <c r="Q18" s="29">
        <f t="shared" si="3"/>
        <v>0</v>
      </c>
      <c r="R18" s="30">
        <f t="shared" si="4"/>
        <v>0</v>
      </c>
    </row>
    <row r="19" spans="1:18" x14ac:dyDescent="0.2">
      <c r="A19" s="28" t="s">
        <v>32</v>
      </c>
      <c r="B19" s="3"/>
      <c r="C19" s="1"/>
      <c r="D19" s="1"/>
      <c r="E19" s="1"/>
      <c r="F19" s="1"/>
      <c r="G19" s="1"/>
      <c r="H19" s="6"/>
      <c r="I19" s="29">
        <f t="shared" si="2"/>
        <v>0</v>
      </c>
      <c r="J19" s="3"/>
      <c r="K19" s="1"/>
      <c r="L19" s="1"/>
      <c r="M19" s="1"/>
      <c r="N19" s="1"/>
      <c r="O19" s="1"/>
      <c r="P19" s="6"/>
      <c r="Q19" s="29">
        <f t="shared" si="3"/>
        <v>0</v>
      </c>
      <c r="R19" s="30">
        <f t="shared" si="4"/>
        <v>0</v>
      </c>
    </row>
    <row r="20" spans="1:18" x14ac:dyDescent="0.2">
      <c r="A20" s="28" t="s">
        <v>33</v>
      </c>
      <c r="B20" s="3"/>
      <c r="C20" s="1"/>
      <c r="D20" s="1"/>
      <c r="E20" s="1"/>
      <c r="F20" s="1"/>
      <c r="G20" s="1"/>
      <c r="H20" s="6"/>
      <c r="I20" s="29">
        <f t="shared" si="2"/>
        <v>0</v>
      </c>
      <c r="J20" s="3"/>
      <c r="K20" s="1"/>
      <c r="L20" s="1"/>
      <c r="M20" s="1"/>
      <c r="N20" s="1"/>
      <c r="O20" s="1"/>
      <c r="P20" s="6"/>
      <c r="Q20" s="29">
        <f t="shared" si="3"/>
        <v>0</v>
      </c>
      <c r="R20" s="30">
        <f t="shared" si="4"/>
        <v>0</v>
      </c>
    </row>
    <row r="21" spans="1:18" ht="13.5" thickBot="1" x14ac:dyDescent="0.25">
      <c r="A21" s="28" t="s">
        <v>34</v>
      </c>
      <c r="B21" s="44"/>
      <c r="C21" s="45"/>
      <c r="D21" s="45"/>
      <c r="E21" s="45"/>
      <c r="F21" s="45"/>
      <c r="G21" s="45"/>
      <c r="H21" s="46"/>
      <c r="I21" s="47">
        <f>SUM(B21:H21)</f>
        <v>0</v>
      </c>
      <c r="J21" s="44"/>
      <c r="K21" s="45"/>
      <c r="L21" s="45"/>
      <c r="M21" s="45"/>
      <c r="N21" s="45"/>
      <c r="O21" s="45"/>
      <c r="P21" s="46"/>
      <c r="Q21" s="47">
        <f>SUM(J21:P21)</f>
        <v>0</v>
      </c>
      <c r="R21" s="48">
        <f>Q21+I21</f>
        <v>0</v>
      </c>
    </row>
    <row r="22" spans="1:18" ht="13.5" thickBot="1" x14ac:dyDescent="0.25">
      <c r="A22" s="49" t="s">
        <v>36</v>
      </c>
      <c r="B22" s="55"/>
      <c r="C22" s="56"/>
      <c r="D22" s="56"/>
      <c r="E22" s="56"/>
      <c r="F22" s="56"/>
      <c r="G22" s="56"/>
      <c r="H22" s="56"/>
      <c r="I22" s="56"/>
      <c r="J22" s="56"/>
      <c r="K22" s="56"/>
      <c r="L22" s="56"/>
      <c r="M22" s="56"/>
      <c r="N22" s="56"/>
      <c r="O22" s="56"/>
      <c r="P22" s="56"/>
      <c r="Q22" s="56"/>
      <c r="R22" s="57"/>
    </row>
    <row r="23" spans="1:18" x14ac:dyDescent="0.2">
      <c r="A23" s="28"/>
      <c r="B23" s="8"/>
      <c r="C23" s="9"/>
      <c r="D23" s="9"/>
      <c r="E23" s="9"/>
      <c r="F23" s="9"/>
      <c r="G23" s="9"/>
      <c r="H23" s="10"/>
      <c r="I23" s="31">
        <f>SUM(B23:H23)</f>
        <v>0</v>
      </c>
      <c r="J23" s="8"/>
      <c r="K23" s="9"/>
      <c r="L23" s="9"/>
      <c r="M23" s="9"/>
      <c r="N23" s="9"/>
      <c r="O23" s="9"/>
      <c r="P23" s="10"/>
      <c r="Q23" s="31">
        <f>SUM(J23:P23)</f>
        <v>0</v>
      </c>
      <c r="R23" s="27">
        <f t="shared" ref="R23:R25" si="5">Q23+I23</f>
        <v>0</v>
      </c>
    </row>
    <row r="24" spans="1:18" x14ac:dyDescent="0.2">
      <c r="A24" s="28"/>
      <c r="B24" s="3"/>
      <c r="C24" s="1"/>
      <c r="D24" s="1"/>
      <c r="E24" s="1"/>
      <c r="F24" s="1"/>
      <c r="G24" s="1"/>
      <c r="H24" s="6"/>
      <c r="I24" s="29">
        <f t="shared" ref="I24:I25" si="6">SUM(B24:H24)</f>
        <v>0</v>
      </c>
      <c r="J24" s="3"/>
      <c r="K24" s="1"/>
      <c r="L24" s="1"/>
      <c r="M24" s="1"/>
      <c r="N24" s="1"/>
      <c r="O24" s="1"/>
      <c r="P24" s="6"/>
      <c r="Q24" s="29">
        <f>SUM(J24:P24)</f>
        <v>0</v>
      </c>
      <c r="R24" s="30">
        <f t="shared" si="5"/>
        <v>0</v>
      </c>
    </row>
    <row r="25" spans="1:18" ht="13.5" thickBot="1" x14ac:dyDescent="0.25">
      <c r="A25" s="28"/>
      <c r="B25" s="3"/>
      <c r="C25" s="1"/>
      <c r="D25" s="1"/>
      <c r="E25" s="1"/>
      <c r="F25" s="1"/>
      <c r="G25" s="1"/>
      <c r="H25" s="6"/>
      <c r="I25" s="29">
        <f t="shared" si="6"/>
        <v>0</v>
      </c>
      <c r="J25" s="3"/>
      <c r="K25" s="1"/>
      <c r="L25" s="1"/>
      <c r="M25" s="1"/>
      <c r="N25" s="1"/>
      <c r="O25" s="1"/>
      <c r="P25" s="6"/>
      <c r="Q25" s="29">
        <f>SUM(J25:P25)</f>
        <v>0</v>
      </c>
      <c r="R25" s="30">
        <f t="shared" si="5"/>
        <v>0</v>
      </c>
    </row>
    <row r="26" spans="1:18" ht="13.5" thickBot="1" x14ac:dyDescent="0.25">
      <c r="A26" s="32" t="s">
        <v>8</v>
      </c>
      <c r="B26" s="33">
        <f t="shared" ref="B26:R26" si="7">SUM(B13:B25)</f>
        <v>0</v>
      </c>
      <c r="C26" s="33">
        <f t="shared" si="7"/>
        <v>0</v>
      </c>
      <c r="D26" s="33">
        <f t="shared" si="7"/>
        <v>0</v>
      </c>
      <c r="E26" s="33">
        <f t="shared" si="7"/>
        <v>0</v>
      </c>
      <c r="F26" s="33">
        <f t="shared" si="7"/>
        <v>0</v>
      </c>
      <c r="G26" s="33">
        <f t="shared" si="7"/>
        <v>0</v>
      </c>
      <c r="H26" s="33">
        <f t="shared" si="7"/>
        <v>0</v>
      </c>
      <c r="I26" s="33">
        <f t="shared" si="7"/>
        <v>0</v>
      </c>
      <c r="J26" s="33">
        <f t="shared" si="7"/>
        <v>0</v>
      </c>
      <c r="K26" s="33">
        <f t="shared" si="7"/>
        <v>0</v>
      </c>
      <c r="L26" s="33">
        <f t="shared" si="7"/>
        <v>0</v>
      </c>
      <c r="M26" s="33">
        <f t="shared" si="7"/>
        <v>0</v>
      </c>
      <c r="N26" s="33">
        <f t="shared" si="7"/>
        <v>0</v>
      </c>
      <c r="O26" s="33">
        <f t="shared" si="7"/>
        <v>0</v>
      </c>
      <c r="P26" s="33">
        <f t="shared" si="7"/>
        <v>0</v>
      </c>
      <c r="Q26" s="33">
        <f t="shared" si="7"/>
        <v>0</v>
      </c>
      <c r="R26" s="33">
        <f t="shared" si="7"/>
        <v>0</v>
      </c>
    </row>
    <row r="27" spans="1:18" x14ac:dyDescent="0.2">
      <c r="A27" s="13"/>
      <c r="B27" s="34"/>
      <c r="C27" s="34"/>
      <c r="D27" s="34"/>
      <c r="E27" s="34"/>
      <c r="F27" s="34"/>
      <c r="G27" s="34"/>
      <c r="H27" s="34"/>
      <c r="I27" s="34"/>
      <c r="J27" s="34"/>
      <c r="K27" s="34"/>
      <c r="L27" s="34"/>
      <c r="M27" s="34"/>
      <c r="N27" s="34"/>
      <c r="O27" s="34"/>
      <c r="P27" s="34"/>
      <c r="Q27" s="34"/>
      <c r="R27" s="34"/>
    </row>
    <row r="28" spans="1:18" x14ac:dyDescent="0.2">
      <c r="A28" s="13" t="s">
        <v>17</v>
      </c>
      <c r="B28" s="34"/>
      <c r="C28" s="34"/>
      <c r="D28" s="34"/>
      <c r="E28" s="34"/>
      <c r="F28" s="34"/>
      <c r="G28" s="34"/>
      <c r="H28" s="34"/>
      <c r="I28" s="34"/>
      <c r="J28" s="34"/>
      <c r="K28" s="34"/>
      <c r="L28" s="34"/>
      <c r="M28" s="34"/>
      <c r="N28" s="34"/>
      <c r="O28" s="34"/>
      <c r="P28" s="34"/>
      <c r="Q28" s="34"/>
      <c r="R28" s="34"/>
    </row>
    <row r="29" spans="1:18" x14ac:dyDescent="0.2">
      <c r="A29" s="13"/>
      <c r="B29" s="34"/>
      <c r="C29" s="34"/>
      <c r="D29" s="34"/>
      <c r="E29" s="34"/>
      <c r="F29" s="34"/>
      <c r="G29" s="34"/>
      <c r="H29" s="34"/>
      <c r="I29" s="34"/>
      <c r="J29" s="34"/>
      <c r="K29" s="34"/>
      <c r="L29" s="34"/>
      <c r="M29" s="34"/>
      <c r="N29" s="34"/>
      <c r="O29" s="34"/>
      <c r="P29" s="34"/>
      <c r="Q29" s="34"/>
      <c r="R29" s="34"/>
    </row>
    <row r="30" spans="1:18" ht="12.75" customHeight="1" x14ac:dyDescent="0.2">
      <c r="A30" s="13"/>
      <c r="B30" s="58"/>
      <c r="C30" s="58"/>
      <c r="D30" s="58"/>
      <c r="E30" s="58"/>
      <c r="F30" s="58"/>
      <c r="G30" s="58"/>
      <c r="H30" s="58"/>
      <c r="I30" s="58"/>
      <c r="J30" s="58"/>
      <c r="K30" s="58"/>
      <c r="L30" s="58"/>
      <c r="M30" s="58"/>
      <c r="N30" s="58"/>
      <c r="O30" s="58"/>
      <c r="P30" s="58"/>
      <c r="Q30" s="58"/>
      <c r="R30" s="58"/>
    </row>
    <row r="31" spans="1:18" x14ac:dyDescent="0.2">
      <c r="A31" s="13"/>
      <c r="B31" s="58"/>
      <c r="C31" s="58"/>
      <c r="D31" s="58"/>
      <c r="E31" s="58"/>
      <c r="F31" s="58"/>
      <c r="G31" s="58"/>
      <c r="H31" s="58"/>
      <c r="I31" s="58"/>
      <c r="J31" s="58"/>
      <c r="K31" s="58"/>
      <c r="L31" s="58"/>
      <c r="M31" s="58"/>
      <c r="N31" s="58"/>
      <c r="O31" s="58"/>
      <c r="P31" s="58"/>
      <c r="Q31" s="58"/>
      <c r="R31" s="58"/>
    </row>
    <row r="32" spans="1:18" x14ac:dyDescent="0.2">
      <c r="A32" s="13"/>
      <c r="B32" s="58"/>
      <c r="C32" s="58"/>
      <c r="D32" s="58"/>
      <c r="E32" s="58"/>
      <c r="F32" s="58"/>
      <c r="G32" s="58"/>
      <c r="H32" s="58"/>
      <c r="I32" s="58"/>
      <c r="J32" s="58"/>
      <c r="K32" s="58"/>
      <c r="L32" s="58"/>
      <c r="M32" s="58"/>
      <c r="N32" s="58"/>
      <c r="O32" s="58"/>
      <c r="P32" s="58"/>
      <c r="Q32" s="58"/>
      <c r="R32" s="58"/>
    </row>
    <row r="33" spans="1:18" x14ac:dyDescent="0.2">
      <c r="A33" s="13"/>
      <c r="B33" s="58"/>
      <c r="C33" s="58"/>
      <c r="D33" s="58"/>
      <c r="E33" s="58"/>
      <c r="F33" s="58"/>
      <c r="G33" s="58"/>
      <c r="H33" s="58"/>
      <c r="I33" s="58"/>
      <c r="J33" s="58"/>
      <c r="K33" s="58"/>
      <c r="L33" s="58"/>
      <c r="M33" s="58"/>
      <c r="N33" s="58"/>
      <c r="O33" s="58"/>
      <c r="P33" s="58"/>
      <c r="Q33" s="58"/>
      <c r="R33" s="58"/>
    </row>
    <row r="34" spans="1:18" x14ac:dyDescent="0.2">
      <c r="A34" s="13"/>
      <c r="B34" s="35"/>
      <c r="C34" s="35"/>
      <c r="D34" s="35"/>
      <c r="E34" s="35"/>
      <c r="F34" s="35"/>
      <c r="G34" s="35"/>
      <c r="H34" s="35"/>
      <c r="I34" s="35"/>
      <c r="J34" s="35"/>
      <c r="K34" s="35"/>
      <c r="L34" s="35"/>
      <c r="M34" s="35"/>
      <c r="N34" s="35"/>
      <c r="O34" s="35"/>
      <c r="P34" s="35"/>
      <c r="Q34" s="35"/>
      <c r="R34" s="35"/>
    </row>
    <row r="35" spans="1:18" ht="12.75" customHeight="1" x14ac:dyDescent="0.2">
      <c r="A35" s="13"/>
      <c r="B35" s="34"/>
      <c r="C35" s="34"/>
      <c r="D35" s="34"/>
      <c r="E35" s="34"/>
      <c r="F35" s="34"/>
      <c r="G35" s="34"/>
      <c r="H35" s="34"/>
      <c r="I35" s="34"/>
      <c r="J35" s="34"/>
      <c r="K35" s="34"/>
      <c r="L35" s="34"/>
      <c r="M35" s="34"/>
      <c r="N35" s="34"/>
      <c r="O35" s="34"/>
      <c r="P35" s="34"/>
      <c r="Q35" s="34"/>
      <c r="R35" s="34"/>
    </row>
    <row r="36" spans="1:18" x14ac:dyDescent="0.2">
      <c r="A36" s="13"/>
      <c r="B36" s="34"/>
      <c r="C36" s="34"/>
      <c r="D36" s="34"/>
      <c r="E36" s="34"/>
      <c r="F36" s="34"/>
      <c r="G36" s="34"/>
      <c r="H36" s="34"/>
      <c r="I36" s="34"/>
      <c r="J36" s="34"/>
      <c r="K36" s="34"/>
      <c r="L36" s="34"/>
      <c r="M36" s="34"/>
      <c r="N36" s="34"/>
      <c r="O36" s="34"/>
      <c r="P36" s="34"/>
      <c r="Q36" s="34"/>
      <c r="R36" s="34"/>
    </row>
    <row r="37" spans="1:18" x14ac:dyDescent="0.2">
      <c r="A37" s="76" t="s">
        <v>12</v>
      </c>
      <c r="B37" s="76"/>
      <c r="N37" s="77" t="s">
        <v>0</v>
      </c>
      <c r="O37" s="52">
        <f ca="1">TODAY()</f>
        <v>45371</v>
      </c>
      <c r="P37" s="53"/>
      <c r="Q37" s="53"/>
      <c r="R37" s="53"/>
    </row>
    <row r="38" spans="1:18" ht="15.95" customHeight="1" thickBot="1" x14ac:dyDescent="0.25">
      <c r="A38" s="75"/>
      <c r="B38" s="75"/>
      <c r="C38" s="11"/>
      <c r="D38" s="11"/>
      <c r="E38" s="11"/>
      <c r="F38" s="11"/>
      <c r="G38" s="11"/>
      <c r="H38" s="11"/>
      <c r="I38" s="11"/>
      <c r="J38" s="11"/>
      <c r="K38" s="11"/>
      <c r="L38" s="11"/>
      <c r="M38" s="36"/>
      <c r="N38" s="78"/>
      <c r="O38" s="54"/>
      <c r="P38" s="54"/>
      <c r="Q38" s="54"/>
      <c r="R38" s="54"/>
    </row>
    <row r="39" spans="1:18" x14ac:dyDescent="0.2">
      <c r="A39" s="74" t="s">
        <v>13</v>
      </c>
      <c r="B39" s="74"/>
      <c r="N39" s="79" t="s">
        <v>0</v>
      </c>
      <c r="O39" s="52">
        <f ca="1">TODAY()</f>
        <v>45371</v>
      </c>
      <c r="P39" s="53"/>
      <c r="Q39" s="53"/>
      <c r="R39" s="53"/>
    </row>
    <row r="40" spans="1:18" ht="15.95" customHeight="1" thickBot="1" x14ac:dyDescent="0.25">
      <c r="A40" s="75"/>
      <c r="B40" s="75"/>
      <c r="C40" s="11"/>
      <c r="D40" s="11"/>
      <c r="E40" s="11"/>
      <c r="F40" s="11"/>
      <c r="G40" s="11"/>
      <c r="H40" s="11"/>
      <c r="I40" s="11"/>
      <c r="J40" s="11"/>
      <c r="K40" s="11"/>
      <c r="L40" s="11"/>
      <c r="M40" s="36"/>
      <c r="N40" s="78"/>
      <c r="O40" s="54"/>
      <c r="P40" s="54"/>
      <c r="Q40" s="54"/>
      <c r="R40" s="54"/>
    </row>
    <row r="42" spans="1:18" x14ac:dyDescent="0.2">
      <c r="A42" s="37" t="s">
        <v>14</v>
      </c>
    </row>
    <row r="45" spans="1:18" x14ac:dyDescent="0.2">
      <c r="A45" t="s">
        <v>37</v>
      </c>
    </row>
    <row r="66" spans="1:2" x14ac:dyDescent="0.2">
      <c r="A66" s="38"/>
      <c r="B66" s="39"/>
    </row>
    <row r="67" spans="1:2" x14ac:dyDescent="0.2">
      <c r="A67" s="40">
        <v>44906</v>
      </c>
      <c r="B67" s="41">
        <v>1</v>
      </c>
    </row>
    <row r="68" spans="1:2" x14ac:dyDescent="0.2">
      <c r="A68" s="40">
        <f t="shared" ref="A68:A131" si="8">A67+14</f>
        <v>44920</v>
      </c>
      <c r="B68" s="41">
        <f t="shared" ref="B68:B131" si="9">B67+1</f>
        <v>2</v>
      </c>
    </row>
    <row r="69" spans="1:2" x14ac:dyDescent="0.2">
      <c r="A69" s="40">
        <f t="shared" si="8"/>
        <v>44934</v>
      </c>
      <c r="B69" s="41">
        <f t="shared" si="9"/>
        <v>3</v>
      </c>
    </row>
    <row r="70" spans="1:2" x14ac:dyDescent="0.2">
      <c r="A70" s="40">
        <f t="shared" si="8"/>
        <v>44948</v>
      </c>
      <c r="B70" s="41">
        <f t="shared" si="9"/>
        <v>4</v>
      </c>
    </row>
    <row r="71" spans="1:2" x14ac:dyDescent="0.2">
      <c r="A71" s="40">
        <f t="shared" si="8"/>
        <v>44962</v>
      </c>
      <c r="B71" s="41">
        <f t="shared" si="9"/>
        <v>5</v>
      </c>
    </row>
    <row r="72" spans="1:2" x14ac:dyDescent="0.2">
      <c r="A72" s="40">
        <f t="shared" si="8"/>
        <v>44976</v>
      </c>
      <c r="B72" s="41">
        <f t="shared" si="9"/>
        <v>6</v>
      </c>
    </row>
    <row r="73" spans="1:2" x14ac:dyDescent="0.2">
      <c r="A73" s="40">
        <f t="shared" si="8"/>
        <v>44990</v>
      </c>
      <c r="B73" s="41">
        <f t="shared" si="9"/>
        <v>7</v>
      </c>
    </row>
    <row r="74" spans="1:2" x14ac:dyDescent="0.2">
      <c r="A74" s="40">
        <f t="shared" si="8"/>
        <v>45004</v>
      </c>
      <c r="B74" s="41">
        <f t="shared" si="9"/>
        <v>8</v>
      </c>
    </row>
    <row r="75" spans="1:2" x14ac:dyDescent="0.2">
      <c r="A75" s="40">
        <f t="shared" si="8"/>
        <v>45018</v>
      </c>
      <c r="B75" s="41">
        <f t="shared" si="9"/>
        <v>9</v>
      </c>
    </row>
    <row r="76" spans="1:2" x14ac:dyDescent="0.2">
      <c r="A76" s="40">
        <f t="shared" si="8"/>
        <v>45032</v>
      </c>
      <c r="B76" s="41">
        <f t="shared" si="9"/>
        <v>10</v>
      </c>
    </row>
    <row r="77" spans="1:2" x14ac:dyDescent="0.2">
      <c r="A77" s="40">
        <f t="shared" si="8"/>
        <v>45046</v>
      </c>
      <c r="B77" s="41">
        <f t="shared" si="9"/>
        <v>11</v>
      </c>
    </row>
    <row r="78" spans="1:2" x14ac:dyDescent="0.2">
      <c r="A78" s="40">
        <f t="shared" si="8"/>
        <v>45060</v>
      </c>
      <c r="B78" s="41">
        <f t="shared" si="9"/>
        <v>12</v>
      </c>
    </row>
    <row r="79" spans="1:2" x14ac:dyDescent="0.2">
      <c r="A79" s="40">
        <f t="shared" si="8"/>
        <v>45074</v>
      </c>
      <c r="B79" s="41">
        <f t="shared" si="9"/>
        <v>13</v>
      </c>
    </row>
    <row r="80" spans="1:2" x14ac:dyDescent="0.2">
      <c r="A80" s="40">
        <f t="shared" si="8"/>
        <v>45088</v>
      </c>
      <c r="B80" s="41">
        <f t="shared" si="9"/>
        <v>14</v>
      </c>
    </row>
    <row r="81" spans="1:2" x14ac:dyDescent="0.2">
      <c r="A81" s="40">
        <f t="shared" si="8"/>
        <v>45102</v>
      </c>
      <c r="B81" s="41">
        <f t="shared" si="9"/>
        <v>15</v>
      </c>
    </row>
    <row r="82" spans="1:2" x14ac:dyDescent="0.2">
      <c r="A82" s="40">
        <f t="shared" si="8"/>
        <v>45116</v>
      </c>
      <c r="B82" s="41">
        <f t="shared" si="9"/>
        <v>16</v>
      </c>
    </row>
    <row r="83" spans="1:2" x14ac:dyDescent="0.2">
      <c r="A83" s="40">
        <f t="shared" si="8"/>
        <v>45130</v>
      </c>
      <c r="B83" s="41">
        <f t="shared" si="9"/>
        <v>17</v>
      </c>
    </row>
    <row r="84" spans="1:2" x14ac:dyDescent="0.2">
      <c r="A84" s="40">
        <f t="shared" si="8"/>
        <v>45144</v>
      </c>
      <c r="B84" s="41">
        <f t="shared" si="9"/>
        <v>18</v>
      </c>
    </row>
    <row r="85" spans="1:2" x14ac:dyDescent="0.2">
      <c r="A85" s="40">
        <f t="shared" si="8"/>
        <v>45158</v>
      </c>
      <c r="B85" s="41">
        <f t="shared" si="9"/>
        <v>19</v>
      </c>
    </row>
    <row r="86" spans="1:2" x14ac:dyDescent="0.2">
      <c r="A86" s="40">
        <f t="shared" si="8"/>
        <v>45172</v>
      </c>
      <c r="B86" s="41">
        <f t="shared" si="9"/>
        <v>20</v>
      </c>
    </row>
    <row r="87" spans="1:2" x14ac:dyDescent="0.2">
      <c r="A87" s="40">
        <f t="shared" si="8"/>
        <v>45186</v>
      </c>
      <c r="B87" s="41">
        <f t="shared" si="9"/>
        <v>21</v>
      </c>
    </row>
    <row r="88" spans="1:2" x14ac:dyDescent="0.2">
      <c r="A88" s="40">
        <f t="shared" si="8"/>
        <v>45200</v>
      </c>
      <c r="B88" s="41">
        <f t="shared" si="9"/>
        <v>22</v>
      </c>
    </row>
    <row r="89" spans="1:2" x14ac:dyDescent="0.2">
      <c r="A89" s="40">
        <f t="shared" si="8"/>
        <v>45214</v>
      </c>
      <c r="B89" s="41">
        <f t="shared" si="9"/>
        <v>23</v>
      </c>
    </row>
    <row r="90" spans="1:2" x14ac:dyDescent="0.2">
      <c r="A90" s="40">
        <f t="shared" si="8"/>
        <v>45228</v>
      </c>
      <c r="B90" s="41">
        <f t="shared" si="9"/>
        <v>24</v>
      </c>
    </row>
    <row r="91" spans="1:2" x14ac:dyDescent="0.2">
      <c r="A91" s="40">
        <f t="shared" si="8"/>
        <v>45242</v>
      </c>
      <c r="B91" s="41">
        <f t="shared" si="9"/>
        <v>25</v>
      </c>
    </row>
    <row r="92" spans="1:2" x14ac:dyDescent="0.2">
      <c r="A92" s="40">
        <f t="shared" si="8"/>
        <v>45256</v>
      </c>
      <c r="B92" s="41">
        <f t="shared" si="9"/>
        <v>26</v>
      </c>
    </row>
    <row r="93" spans="1:2" x14ac:dyDescent="0.2">
      <c r="A93" s="40">
        <f t="shared" si="8"/>
        <v>45270</v>
      </c>
      <c r="B93" s="41">
        <v>1</v>
      </c>
    </row>
    <row r="94" spans="1:2" x14ac:dyDescent="0.2">
      <c r="A94" s="40">
        <f t="shared" si="8"/>
        <v>45284</v>
      </c>
      <c r="B94" s="41">
        <f t="shared" si="9"/>
        <v>2</v>
      </c>
    </row>
    <row r="95" spans="1:2" x14ac:dyDescent="0.2">
      <c r="A95" s="40">
        <f t="shared" si="8"/>
        <v>45298</v>
      </c>
      <c r="B95" s="41">
        <f t="shared" si="9"/>
        <v>3</v>
      </c>
    </row>
    <row r="96" spans="1:2" x14ac:dyDescent="0.2">
      <c r="A96" s="40">
        <f t="shared" si="8"/>
        <v>45312</v>
      </c>
      <c r="B96" s="41">
        <f t="shared" si="9"/>
        <v>4</v>
      </c>
    </row>
    <row r="97" spans="1:2" x14ac:dyDescent="0.2">
      <c r="A97" s="40">
        <f t="shared" si="8"/>
        <v>45326</v>
      </c>
      <c r="B97" s="41">
        <f t="shared" si="9"/>
        <v>5</v>
      </c>
    </row>
    <row r="98" spans="1:2" x14ac:dyDescent="0.2">
      <c r="A98" s="40">
        <f t="shared" si="8"/>
        <v>45340</v>
      </c>
      <c r="B98" s="41">
        <f t="shared" si="9"/>
        <v>6</v>
      </c>
    </row>
    <row r="99" spans="1:2" x14ac:dyDescent="0.2">
      <c r="A99" s="40">
        <f t="shared" si="8"/>
        <v>45354</v>
      </c>
      <c r="B99" s="41">
        <f t="shared" si="9"/>
        <v>7</v>
      </c>
    </row>
    <row r="100" spans="1:2" x14ac:dyDescent="0.2">
      <c r="A100" s="40">
        <f t="shared" si="8"/>
        <v>45368</v>
      </c>
      <c r="B100" s="41">
        <f t="shared" si="9"/>
        <v>8</v>
      </c>
    </row>
    <row r="101" spans="1:2" x14ac:dyDescent="0.2">
      <c r="A101" s="40">
        <f t="shared" si="8"/>
        <v>45382</v>
      </c>
      <c r="B101" s="41">
        <f t="shared" si="9"/>
        <v>9</v>
      </c>
    </row>
    <row r="102" spans="1:2" x14ac:dyDescent="0.2">
      <c r="A102" s="40">
        <f t="shared" si="8"/>
        <v>45396</v>
      </c>
      <c r="B102" s="41">
        <f t="shared" si="9"/>
        <v>10</v>
      </c>
    </row>
    <row r="103" spans="1:2" x14ac:dyDescent="0.2">
      <c r="A103" s="40">
        <f t="shared" si="8"/>
        <v>45410</v>
      </c>
      <c r="B103" s="41">
        <f t="shared" si="9"/>
        <v>11</v>
      </c>
    </row>
    <row r="104" spans="1:2" x14ac:dyDescent="0.2">
      <c r="A104" s="40">
        <f t="shared" si="8"/>
        <v>45424</v>
      </c>
      <c r="B104" s="41">
        <f t="shared" si="9"/>
        <v>12</v>
      </c>
    </row>
    <row r="105" spans="1:2" x14ac:dyDescent="0.2">
      <c r="A105" s="40">
        <f t="shared" si="8"/>
        <v>45438</v>
      </c>
      <c r="B105" s="41">
        <f t="shared" si="9"/>
        <v>13</v>
      </c>
    </row>
    <row r="106" spans="1:2" x14ac:dyDescent="0.2">
      <c r="A106" s="40">
        <f t="shared" si="8"/>
        <v>45452</v>
      </c>
      <c r="B106" s="41">
        <f t="shared" si="9"/>
        <v>14</v>
      </c>
    </row>
    <row r="107" spans="1:2" x14ac:dyDescent="0.2">
      <c r="A107" s="40">
        <f t="shared" si="8"/>
        <v>45466</v>
      </c>
      <c r="B107" s="41">
        <f t="shared" si="9"/>
        <v>15</v>
      </c>
    </row>
    <row r="108" spans="1:2" x14ac:dyDescent="0.2">
      <c r="A108" s="40">
        <f t="shared" si="8"/>
        <v>45480</v>
      </c>
      <c r="B108" s="41">
        <f t="shared" si="9"/>
        <v>16</v>
      </c>
    </row>
    <row r="109" spans="1:2" x14ac:dyDescent="0.2">
      <c r="A109" s="40">
        <f t="shared" si="8"/>
        <v>45494</v>
      </c>
      <c r="B109" s="41">
        <f t="shared" si="9"/>
        <v>17</v>
      </c>
    </row>
    <row r="110" spans="1:2" x14ac:dyDescent="0.2">
      <c r="A110" s="40">
        <f t="shared" si="8"/>
        <v>45508</v>
      </c>
      <c r="B110" s="41">
        <f t="shared" si="9"/>
        <v>18</v>
      </c>
    </row>
    <row r="111" spans="1:2" x14ac:dyDescent="0.2">
      <c r="A111" s="40">
        <f t="shared" si="8"/>
        <v>45522</v>
      </c>
      <c r="B111" s="41">
        <f t="shared" si="9"/>
        <v>19</v>
      </c>
    </row>
    <row r="112" spans="1:2" x14ac:dyDescent="0.2">
      <c r="A112" s="40">
        <f t="shared" si="8"/>
        <v>45536</v>
      </c>
      <c r="B112" s="41">
        <f t="shared" si="9"/>
        <v>20</v>
      </c>
    </row>
    <row r="113" spans="1:2" x14ac:dyDescent="0.2">
      <c r="A113" s="40">
        <f t="shared" si="8"/>
        <v>45550</v>
      </c>
      <c r="B113" s="41">
        <f t="shared" si="9"/>
        <v>21</v>
      </c>
    </row>
    <row r="114" spans="1:2" x14ac:dyDescent="0.2">
      <c r="A114" s="40">
        <f t="shared" si="8"/>
        <v>45564</v>
      </c>
      <c r="B114" s="41">
        <f t="shared" si="9"/>
        <v>22</v>
      </c>
    </row>
    <row r="115" spans="1:2" x14ac:dyDescent="0.2">
      <c r="A115" s="40">
        <f t="shared" si="8"/>
        <v>45578</v>
      </c>
      <c r="B115" s="41">
        <f t="shared" si="9"/>
        <v>23</v>
      </c>
    </row>
    <row r="116" spans="1:2" x14ac:dyDescent="0.2">
      <c r="A116" s="40">
        <f t="shared" si="8"/>
        <v>45592</v>
      </c>
      <c r="B116" s="41">
        <f t="shared" si="9"/>
        <v>24</v>
      </c>
    </row>
    <row r="117" spans="1:2" x14ac:dyDescent="0.2">
      <c r="A117" s="40">
        <f t="shared" si="8"/>
        <v>45606</v>
      </c>
      <c r="B117" s="41">
        <f t="shared" si="9"/>
        <v>25</v>
      </c>
    </row>
    <row r="118" spans="1:2" x14ac:dyDescent="0.2">
      <c r="A118" s="40">
        <f t="shared" si="8"/>
        <v>45620</v>
      </c>
      <c r="B118" s="41">
        <f t="shared" si="9"/>
        <v>26</v>
      </c>
    </row>
    <row r="119" spans="1:2" x14ac:dyDescent="0.2">
      <c r="A119" s="40">
        <f t="shared" si="8"/>
        <v>45634</v>
      </c>
      <c r="B119" s="41">
        <v>1</v>
      </c>
    </row>
    <row r="120" spans="1:2" x14ac:dyDescent="0.2">
      <c r="A120" s="40">
        <f t="shared" si="8"/>
        <v>45648</v>
      </c>
      <c r="B120" s="41">
        <v>2</v>
      </c>
    </row>
    <row r="121" spans="1:2" x14ac:dyDescent="0.2">
      <c r="A121" s="40">
        <f t="shared" si="8"/>
        <v>45662</v>
      </c>
      <c r="B121" s="41">
        <f t="shared" si="9"/>
        <v>3</v>
      </c>
    </row>
    <row r="122" spans="1:2" x14ac:dyDescent="0.2">
      <c r="A122" s="40">
        <f t="shared" si="8"/>
        <v>45676</v>
      </c>
      <c r="B122" s="41">
        <f t="shared" si="9"/>
        <v>4</v>
      </c>
    </row>
    <row r="123" spans="1:2" x14ac:dyDescent="0.2">
      <c r="A123" s="40">
        <f t="shared" si="8"/>
        <v>45690</v>
      </c>
      <c r="B123" s="41">
        <f t="shared" si="9"/>
        <v>5</v>
      </c>
    </row>
    <row r="124" spans="1:2" x14ac:dyDescent="0.2">
      <c r="A124" s="40">
        <f t="shared" si="8"/>
        <v>45704</v>
      </c>
      <c r="B124" s="41">
        <f t="shared" si="9"/>
        <v>6</v>
      </c>
    </row>
    <row r="125" spans="1:2" x14ac:dyDescent="0.2">
      <c r="A125" s="40">
        <f t="shared" si="8"/>
        <v>45718</v>
      </c>
      <c r="B125" s="41">
        <f t="shared" si="9"/>
        <v>7</v>
      </c>
    </row>
    <row r="126" spans="1:2" x14ac:dyDescent="0.2">
      <c r="A126" s="40">
        <f t="shared" si="8"/>
        <v>45732</v>
      </c>
      <c r="B126" s="41">
        <f t="shared" si="9"/>
        <v>8</v>
      </c>
    </row>
    <row r="127" spans="1:2" x14ac:dyDescent="0.2">
      <c r="A127" s="40">
        <f t="shared" si="8"/>
        <v>45746</v>
      </c>
      <c r="B127" s="41">
        <f t="shared" si="9"/>
        <v>9</v>
      </c>
    </row>
    <row r="128" spans="1:2" x14ac:dyDescent="0.2">
      <c r="A128" s="40">
        <f t="shared" si="8"/>
        <v>45760</v>
      </c>
      <c r="B128" s="41">
        <f t="shared" si="9"/>
        <v>10</v>
      </c>
    </row>
    <row r="129" spans="1:2" x14ac:dyDescent="0.2">
      <c r="A129" s="40">
        <f t="shared" si="8"/>
        <v>45774</v>
      </c>
      <c r="B129" s="41">
        <f t="shared" si="9"/>
        <v>11</v>
      </c>
    </row>
    <row r="130" spans="1:2" x14ac:dyDescent="0.2">
      <c r="A130" s="40">
        <f t="shared" si="8"/>
        <v>45788</v>
      </c>
      <c r="B130" s="41">
        <f t="shared" si="9"/>
        <v>12</v>
      </c>
    </row>
    <row r="131" spans="1:2" x14ac:dyDescent="0.2">
      <c r="A131" s="40">
        <f t="shared" si="8"/>
        <v>45802</v>
      </c>
      <c r="B131" s="41">
        <f t="shared" si="9"/>
        <v>13</v>
      </c>
    </row>
    <row r="132" spans="1:2" x14ac:dyDescent="0.2">
      <c r="A132" s="40">
        <f t="shared" ref="A132:A184" si="10">A131+14</f>
        <v>45816</v>
      </c>
      <c r="B132" s="41">
        <f t="shared" ref="B132:B170" si="11">B131+1</f>
        <v>14</v>
      </c>
    </row>
    <row r="133" spans="1:2" x14ac:dyDescent="0.2">
      <c r="A133" s="40">
        <f t="shared" si="10"/>
        <v>45830</v>
      </c>
      <c r="B133" s="41">
        <v>15</v>
      </c>
    </row>
    <row r="134" spans="1:2" x14ac:dyDescent="0.2">
      <c r="A134" s="40">
        <f t="shared" si="10"/>
        <v>45844</v>
      </c>
      <c r="B134" s="41">
        <f t="shared" si="11"/>
        <v>16</v>
      </c>
    </row>
    <row r="135" spans="1:2" x14ac:dyDescent="0.2">
      <c r="A135" s="40">
        <f t="shared" si="10"/>
        <v>45858</v>
      </c>
      <c r="B135" s="41">
        <f t="shared" si="11"/>
        <v>17</v>
      </c>
    </row>
    <row r="136" spans="1:2" x14ac:dyDescent="0.2">
      <c r="A136" s="40">
        <f t="shared" si="10"/>
        <v>45872</v>
      </c>
      <c r="B136" s="41">
        <f t="shared" si="11"/>
        <v>18</v>
      </c>
    </row>
    <row r="137" spans="1:2" x14ac:dyDescent="0.2">
      <c r="A137" s="40">
        <f t="shared" si="10"/>
        <v>45886</v>
      </c>
      <c r="B137" s="41">
        <f t="shared" si="11"/>
        <v>19</v>
      </c>
    </row>
    <row r="138" spans="1:2" x14ac:dyDescent="0.2">
      <c r="A138" s="40">
        <f t="shared" si="10"/>
        <v>45900</v>
      </c>
      <c r="B138" s="41">
        <f t="shared" si="11"/>
        <v>20</v>
      </c>
    </row>
    <row r="139" spans="1:2" x14ac:dyDescent="0.2">
      <c r="A139" s="40">
        <f t="shared" si="10"/>
        <v>45914</v>
      </c>
      <c r="B139" s="41">
        <f t="shared" si="11"/>
        <v>21</v>
      </c>
    </row>
    <row r="140" spans="1:2" x14ac:dyDescent="0.2">
      <c r="A140" s="40">
        <f t="shared" si="10"/>
        <v>45928</v>
      </c>
      <c r="B140" s="41">
        <f t="shared" si="11"/>
        <v>22</v>
      </c>
    </row>
    <row r="141" spans="1:2" x14ac:dyDescent="0.2">
      <c r="A141" s="40">
        <f t="shared" si="10"/>
        <v>45942</v>
      </c>
      <c r="B141" s="41">
        <f t="shared" si="11"/>
        <v>23</v>
      </c>
    </row>
    <row r="142" spans="1:2" x14ac:dyDescent="0.2">
      <c r="A142" s="40">
        <f t="shared" si="10"/>
        <v>45956</v>
      </c>
      <c r="B142" s="41">
        <f t="shared" si="11"/>
        <v>24</v>
      </c>
    </row>
    <row r="143" spans="1:2" x14ac:dyDescent="0.2">
      <c r="A143" s="40">
        <f t="shared" si="10"/>
        <v>45970</v>
      </c>
      <c r="B143" s="41">
        <f t="shared" si="11"/>
        <v>25</v>
      </c>
    </row>
    <row r="144" spans="1:2" x14ac:dyDescent="0.2">
      <c r="A144" s="40">
        <f t="shared" si="10"/>
        <v>45984</v>
      </c>
      <c r="B144" s="41">
        <f t="shared" si="11"/>
        <v>26</v>
      </c>
    </row>
    <row r="145" spans="1:2" x14ac:dyDescent="0.2">
      <c r="A145" s="40">
        <f t="shared" si="10"/>
        <v>45998</v>
      </c>
      <c r="B145" s="41">
        <v>1</v>
      </c>
    </row>
    <row r="146" spans="1:2" x14ac:dyDescent="0.2">
      <c r="A146" s="40">
        <f t="shared" si="10"/>
        <v>46012</v>
      </c>
      <c r="B146" s="41">
        <f t="shared" si="11"/>
        <v>2</v>
      </c>
    </row>
    <row r="147" spans="1:2" x14ac:dyDescent="0.2">
      <c r="A147" s="40">
        <f t="shared" si="10"/>
        <v>46026</v>
      </c>
      <c r="B147" s="41">
        <f t="shared" si="11"/>
        <v>3</v>
      </c>
    </row>
    <row r="148" spans="1:2" x14ac:dyDescent="0.2">
      <c r="A148" s="40">
        <f t="shared" si="10"/>
        <v>46040</v>
      </c>
      <c r="B148" s="41">
        <f t="shared" si="11"/>
        <v>4</v>
      </c>
    </row>
    <row r="149" spans="1:2" x14ac:dyDescent="0.2">
      <c r="A149" s="40">
        <f t="shared" si="10"/>
        <v>46054</v>
      </c>
      <c r="B149" s="41">
        <f t="shared" si="11"/>
        <v>5</v>
      </c>
    </row>
    <row r="150" spans="1:2" x14ac:dyDescent="0.2">
      <c r="A150" s="40">
        <f t="shared" si="10"/>
        <v>46068</v>
      </c>
      <c r="B150" s="41">
        <f t="shared" si="11"/>
        <v>6</v>
      </c>
    </row>
    <row r="151" spans="1:2" x14ac:dyDescent="0.2">
      <c r="A151" s="40">
        <f t="shared" si="10"/>
        <v>46082</v>
      </c>
      <c r="B151" s="41">
        <f t="shared" si="11"/>
        <v>7</v>
      </c>
    </row>
    <row r="152" spans="1:2" x14ac:dyDescent="0.2">
      <c r="A152" s="40">
        <f t="shared" si="10"/>
        <v>46096</v>
      </c>
      <c r="B152" s="41">
        <f t="shared" si="11"/>
        <v>8</v>
      </c>
    </row>
    <row r="153" spans="1:2" x14ac:dyDescent="0.2">
      <c r="A153" s="40">
        <f t="shared" si="10"/>
        <v>46110</v>
      </c>
      <c r="B153" s="41">
        <f t="shared" si="11"/>
        <v>9</v>
      </c>
    </row>
    <row r="154" spans="1:2" x14ac:dyDescent="0.2">
      <c r="A154" s="40">
        <f t="shared" si="10"/>
        <v>46124</v>
      </c>
      <c r="B154" s="41">
        <f t="shared" si="11"/>
        <v>10</v>
      </c>
    </row>
    <row r="155" spans="1:2" x14ac:dyDescent="0.2">
      <c r="A155" s="40">
        <f t="shared" si="10"/>
        <v>46138</v>
      </c>
      <c r="B155" s="41">
        <f t="shared" si="11"/>
        <v>11</v>
      </c>
    </row>
    <row r="156" spans="1:2" x14ac:dyDescent="0.2">
      <c r="A156" s="40">
        <f t="shared" si="10"/>
        <v>46152</v>
      </c>
      <c r="B156" s="41">
        <f t="shared" si="11"/>
        <v>12</v>
      </c>
    </row>
    <row r="157" spans="1:2" x14ac:dyDescent="0.2">
      <c r="A157" s="40">
        <f t="shared" si="10"/>
        <v>46166</v>
      </c>
      <c r="B157" s="41">
        <f t="shared" si="11"/>
        <v>13</v>
      </c>
    </row>
    <row r="158" spans="1:2" x14ac:dyDescent="0.2">
      <c r="A158" s="40">
        <f t="shared" si="10"/>
        <v>46180</v>
      </c>
      <c r="B158" s="41">
        <f t="shared" si="11"/>
        <v>14</v>
      </c>
    </row>
    <row r="159" spans="1:2" x14ac:dyDescent="0.2">
      <c r="A159" s="40">
        <f t="shared" si="10"/>
        <v>46194</v>
      </c>
      <c r="B159" s="41">
        <f t="shared" si="11"/>
        <v>15</v>
      </c>
    </row>
    <row r="160" spans="1:2" x14ac:dyDescent="0.2">
      <c r="A160" s="40">
        <f t="shared" si="10"/>
        <v>46208</v>
      </c>
      <c r="B160" s="41">
        <f t="shared" si="11"/>
        <v>16</v>
      </c>
    </row>
    <row r="161" spans="1:2" x14ac:dyDescent="0.2">
      <c r="A161" s="40">
        <f t="shared" si="10"/>
        <v>46222</v>
      </c>
      <c r="B161" s="41">
        <f t="shared" si="11"/>
        <v>17</v>
      </c>
    </row>
    <row r="162" spans="1:2" x14ac:dyDescent="0.2">
      <c r="A162" s="40">
        <f t="shared" si="10"/>
        <v>46236</v>
      </c>
      <c r="B162" s="41">
        <f t="shared" si="11"/>
        <v>18</v>
      </c>
    </row>
    <row r="163" spans="1:2" x14ac:dyDescent="0.2">
      <c r="A163" s="40">
        <f t="shared" si="10"/>
        <v>46250</v>
      </c>
      <c r="B163" s="41">
        <f t="shared" si="11"/>
        <v>19</v>
      </c>
    </row>
    <row r="164" spans="1:2" x14ac:dyDescent="0.2">
      <c r="A164" s="40">
        <f t="shared" si="10"/>
        <v>46264</v>
      </c>
      <c r="B164" s="41">
        <f t="shared" si="11"/>
        <v>20</v>
      </c>
    </row>
    <row r="165" spans="1:2" x14ac:dyDescent="0.2">
      <c r="A165" s="40">
        <f t="shared" si="10"/>
        <v>46278</v>
      </c>
      <c r="B165" s="41">
        <f t="shared" si="11"/>
        <v>21</v>
      </c>
    </row>
    <row r="166" spans="1:2" x14ac:dyDescent="0.2">
      <c r="A166" s="40">
        <f t="shared" si="10"/>
        <v>46292</v>
      </c>
      <c r="B166" s="41">
        <f t="shared" si="11"/>
        <v>22</v>
      </c>
    </row>
    <row r="167" spans="1:2" x14ac:dyDescent="0.2">
      <c r="A167" s="40">
        <f t="shared" si="10"/>
        <v>46306</v>
      </c>
      <c r="B167" s="41">
        <f t="shared" si="11"/>
        <v>23</v>
      </c>
    </row>
    <row r="168" spans="1:2" x14ac:dyDescent="0.2">
      <c r="A168" s="40">
        <f t="shared" si="10"/>
        <v>46320</v>
      </c>
      <c r="B168" s="41">
        <f t="shared" si="11"/>
        <v>24</v>
      </c>
    </row>
    <row r="169" spans="1:2" x14ac:dyDescent="0.2">
      <c r="A169" s="40">
        <f t="shared" si="10"/>
        <v>46334</v>
      </c>
      <c r="B169" s="41">
        <f t="shared" si="11"/>
        <v>25</v>
      </c>
    </row>
    <row r="170" spans="1:2" x14ac:dyDescent="0.2">
      <c r="A170" s="40">
        <f t="shared" si="10"/>
        <v>46348</v>
      </c>
      <c r="B170" s="41">
        <f t="shared" si="11"/>
        <v>26</v>
      </c>
    </row>
    <row r="171" spans="1:2" x14ac:dyDescent="0.2">
      <c r="A171" s="40">
        <f t="shared" si="10"/>
        <v>46362</v>
      </c>
      <c r="B171" s="41">
        <v>1</v>
      </c>
    </row>
    <row r="172" spans="1:2" x14ac:dyDescent="0.2">
      <c r="A172" s="40">
        <f t="shared" si="10"/>
        <v>46376</v>
      </c>
      <c r="B172" s="41">
        <v>2</v>
      </c>
    </row>
    <row r="173" spans="1:2" x14ac:dyDescent="0.2">
      <c r="A173" s="40">
        <f t="shared" si="10"/>
        <v>46390</v>
      </c>
      <c r="B173" s="41">
        <v>3</v>
      </c>
    </row>
    <row r="174" spans="1:2" x14ac:dyDescent="0.2">
      <c r="A174" s="40">
        <f t="shared" si="10"/>
        <v>46404</v>
      </c>
      <c r="B174" s="41">
        <v>4</v>
      </c>
    </row>
    <row r="175" spans="1:2" x14ac:dyDescent="0.2">
      <c r="A175" s="40">
        <f t="shared" si="10"/>
        <v>46418</v>
      </c>
      <c r="B175" s="41">
        <v>5</v>
      </c>
    </row>
    <row r="176" spans="1:2" x14ac:dyDescent="0.2">
      <c r="A176" s="40">
        <f t="shared" si="10"/>
        <v>46432</v>
      </c>
      <c r="B176" s="41">
        <v>6</v>
      </c>
    </row>
    <row r="177" spans="1:2" x14ac:dyDescent="0.2">
      <c r="A177" s="40">
        <f t="shared" si="10"/>
        <v>46446</v>
      </c>
      <c r="B177" s="41">
        <v>7</v>
      </c>
    </row>
    <row r="178" spans="1:2" x14ac:dyDescent="0.2">
      <c r="A178" s="40">
        <f t="shared" si="10"/>
        <v>46460</v>
      </c>
      <c r="B178" s="41">
        <v>8</v>
      </c>
    </row>
    <row r="179" spans="1:2" x14ac:dyDescent="0.2">
      <c r="A179" s="40">
        <f t="shared" si="10"/>
        <v>46474</v>
      </c>
      <c r="B179" s="41">
        <v>9</v>
      </c>
    </row>
    <row r="180" spans="1:2" x14ac:dyDescent="0.2">
      <c r="A180" s="40">
        <f t="shared" si="10"/>
        <v>46488</v>
      </c>
      <c r="B180" s="41">
        <v>10</v>
      </c>
    </row>
    <row r="181" spans="1:2" x14ac:dyDescent="0.2">
      <c r="A181" s="40">
        <f t="shared" si="10"/>
        <v>46502</v>
      </c>
      <c r="B181" s="41">
        <v>11</v>
      </c>
    </row>
    <row r="182" spans="1:2" x14ac:dyDescent="0.2">
      <c r="A182" s="40">
        <f t="shared" si="10"/>
        <v>46516</v>
      </c>
      <c r="B182" s="41">
        <v>12</v>
      </c>
    </row>
    <row r="183" spans="1:2" x14ac:dyDescent="0.2">
      <c r="A183" s="40">
        <f t="shared" si="10"/>
        <v>46530</v>
      </c>
      <c r="B183" s="41">
        <v>13</v>
      </c>
    </row>
    <row r="184" spans="1:2" x14ac:dyDescent="0.2">
      <c r="A184" s="40">
        <f t="shared" si="10"/>
        <v>46544</v>
      </c>
      <c r="B184" s="41">
        <v>14</v>
      </c>
    </row>
    <row r="185" spans="1:2" x14ac:dyDescent="0.2">
      <c r="A185" s="40"/>
      <c r="B185" s="41"/>
    </row>
    <row r="186" spans="1:2" x14ac:dyDescent="0.2">
      <c r="A186" s="40"/>
      <c r="B186" s="41"/>
    </row>
    <row r="187" spans="1:2" x14ac:dyDescent="0.2">
      <c r="A187" s="40"/>
      <c r="B187" s="41"/>
    </row>
    <row r="188" spans="1:2" x14ac:dyDescent="0.2">
      <c r="A188" s="40"/>
      <c r="B188" s="41"/>
    </row>
    <row r="189" spans="1:2" x14ac:dyDescent="0.2">
      <c r="A189" s="40"/>
      <c r="B189" s="41"/>
    </row>
    <row r="190" spans="1:2" x14ac:dyDescent="0.2">
      <c r="A190" s="40"/>
      <c r="B190" s="41"/>
    </row>
    <row r="191" spans="1:2" x14ac:dyDescent="0.2">
      <c r="A191" s="40"/>
      <c r="B191" s="41"/>
    </row>
    <row r="192" spans="1:2" x14ac:dyDescent="0.2">
      <c r="A192" s="40"/>
      <c r="B192" s="41"/>
    </row>
    <row r="193" spans="1:2" x14ac:dyDescent="0.2">
      <c r="A193" s="40"/>
      <c r="B193" s="41"/>
    </row>
    <row r="194" spans="1:2" x14ac:dyDescent="0.2">
      <c r="A194" s="40"/>
      <c r="B194" s="41"/>
    </row>
    <row r="195" spans="1:2" x14ac:dyDescent="0.2">
      <c r="A195" s="40"/>
      <c r="B195" s="41"/>
    </row>
    <row r="196" spans="1:2" x14ac:dyDescent="0.2">
      <c r="A196" s="40"/>
      <c r="B196" s="41"/>
    </row>
    <row r="197" spans="1:2" x14ac:dyDescent="0.2">
      <c r="A197" s="40"/>
      <c r="B197" s="41"/>
    </row>
    <row r="198" spans="1:2" x14ac:dyDescent="0.2">
      <c r="A198" s="40"/>
      <c r="B198" s="41"/>
    </row>
    <row r="199" spans="1:2" x14ac:dyDescent="0.2">
      <c r="A199" s="40"/>
      <c r="B199" s="41"/>
    </row>
    <row r="200" spans="1:2" x14ac:dyDescent="0.2">
      <c r="A200" s="40"/>
      <c r="B200" s="41"/>
    </row>
    <row r="201" spans="1:2" x14ac:dyDescent="0.2">
      <c r="A201" s="40"/>
      <c r="B201" s="41"/>
    </row>
    <row r="202" spans="1:2" x14ac:dyDescent="0.2">
      <c r="A202" s="40"/>
      <c r="B202" s="41"/>
    </row>
    <row r="203" spans="1:2" x14ac:dyDescent="0.2">
      <c r="A203" s="40"/>
      <c r="B203" s="41"/>
    </row>
    <row r="204" spans="1:2" x14ac:dyDescent="0.2">
      <c r="A204" s="40"/>
      <c r="B204" s="41"/>
    </row>
    <row r="205" spans="1:2" x14ac:dyDescent="0.2">
      <c r="A205" s="40"/>
      <c r="B205" s="41"/>
    </row>
    <row r="206" spans="1:2" x14ac:dyDescent="0.2">
      <c r="A206" s="40"/>
      <c r="B206" s="41"/>
    </row>
    <row r="207" spans="1:2" x14ac:dyDescent="0.2">
      <c r="A207" s="40"/>
      <c r="B207" s="41"/>
    </row>
    <row r="208" spans="1:2" x14ac:dyDescent="0.2">
      <c r="A208" s="40"/>
      <c r="B208" s="41"/>
    </row>
    <row r="209" spans="1:2" x14ac:dyDescent="0.2">
      <c r="A209" s="40"/>
      <c r="B209" s="41"/>
    </row>
    <row r="210" spans="1:2" x14ac:dyDescent="0.2">
      <c r="A210" s="40"/>
      <c r="B210" s="41"/>
    </row>
    <row r="211" spans="1:2" x14ac:dyDescent="0.2">
      <c r="A211" s="40"/>
      <c r="B211" s="41"/>
    </row>
    <row r="212" spans="1:2" x14ac:dyDescent="0.2">
      <c r="A212" s="40"/>
      <c r="B212" s="41"/>
    </row>
    <row r="213" spans="1:2" x14ac:dyDescent="0.2">
      <c r="A213" s="40"/>
      <c r="B213" s="41"/>
    </row>
    <row r="214" spans="1:2" x14ac:dyDescent="0.2">
      <c r="A214" s="40"/>
      <c r="B214" s="41"/>
    </row>
    <row r="215" spans="1:2" x14ac:dyDescent="0.2">
      <c r="A215" s="40"/>
      <c r="B215" s="41"/>
    </row>
    <row r="216" spans="1:2" x14ac:dyDescent="0.2">
      <c r="A216" s="40"/>
      <c r="B216" s="41"/>
    </row>
    <row r="217" spans="1:2" x14ac:dyDescent="0.2">
      <c r="A217" s="40"/>
      <c r="B217" s="41"/>
    </row>
    <row r="218" spans="1:2" x14ac:dyDescent="0.2">
      <c r="A218" s="40"/>
      <c r="B218" s="41"/>
    </row>
    <row r="219" spans="1:2" x14ac:dyDescent="0.2">
      <c r="A219" s="40"/>
      <c r="B219" s="41"/>
    </row>
    <row r="220" spans="1:2" x14ac:dyDescent="0.2">
      <c r="A220" s="40"/>
      <c r="B220" s="41"/>
    </row>
    <row r="221" spans="1:2" x14ac:dyDescent="0.2">
      <c r="A221" s="40"/>
      <c r="B221" s="41"/>
    </row>
    <row r="222" spans="1:2" x14ac:dyDescent="0.2">
      <c r="A222" s="40"/>
      <c r="B222" s="41"/>
    </row>
    <row r="223" spans="1:2" x14ac:dyDescent="0.2">
      <c r="A223" s="40"/>
      <c r="B223" s="41"/>
    </row>
    <row r="224" spans="1:2" x14ac:dyDescent="0.2">
      <c r="A224" s="40"/>
      <c r="B224" s="41"/>
    </row>
    <row r="225" spans="1:2" x14ac:dyDescent="0.2">
      <c r="A225" s="40"/>
      <c r="B225" s="41"/>
    </row>
    <row r="226" spans="1:2" x14ac:dyDescent="0.2">
      <c r="A226" s="40"/>
      <c r="B226" s="41"/>
    </row>
    <row r="227" spans="1:2" x14ac:dyDescent="0.2">
      <c r="A227" s="40"/>
      <c r="B227" s="41"/>
    </row>
    <row r="228" spans="1:2" x14ac:dyDescent="0.2">
      <c r="A228" s="40"/>
      <c r="B228" s="41"/>
    </row>
    <row r="229" spans="1:2" x14ac:dyDescent="0.2">
      <c r="A229" s="40"/>
      <c r="B229" s="41"/>
    </row>
    <row r="230" spans="1:2" x14ac:dyDescent="0.2">
      <c r="A230" s="40"/>
      <c r="B230" s="41"/>
    </row>
    <row r="231" spans="1:2" x14ac:dyDescent="0.2">
      <c r="A231" s="40"/>
      <c r="B231" s="41"/>
    </row>
    <row r="232" spans="1:2" x14ac:dyDescent="0.2">
      <c r="A232" s="40"/>
      <c r="B232" s="41"/>
    </row>
    <row r="233" spans="1:2" x14ac:dyDescent="0.2">
      <c r="A233" s="40"/>
      <c r="B233" s="41"/>
    </row>
    <row r="234" spans="1:2" x14ac:dyDescent="0.2">
      <c r="A234" s="40"/>
      <c r="B234" s="41"/>
    </row>
    <row r="235" spans="1:2" x14ac:dyDescent="0.2">
      <c r="A235" s="40"/>
      <c r="B235" s="41"/>
    </row>
    <row r="236" spans="1:2" x14ac:dyDescent="0.2">
      <c r="A236" s="40"/>
      <c r="B236" s="41"/>
    </row>
    <row r="237" spans="1:2" x14ac:dyDescent="0.2">
      <c r="A237" s="40"/>
      <c r="B237" s="41"/>
    </row>
    <row r="238" spans="1:2" x14ac:dyDescent="0.2">
      <c r="A238" s="40"/>
      <c r="B238" s="41"/>
    </row>
    <row r="239" spans="1:2" x14ac:dyDescent="0.2">
      <c r="A239" s="40"/>
      <c r="B239" s="41"/>
    </row>
    <row r="240" spans="1:2" x14ac:dyDescent="0.2">
      <c r="A240" s="40"/>
      <c r="B240" s="41"/>
    </row>
    <row r="241" spans="1:2" x14ac:dyDescent="0.2">
      <c r="A241" s="40"/>
      <c r="B241" s="41"/>
    </row>
    <row r="242" spans="1:2" x14ac:dyDescent="0.2">
      <c r="A242" s="40"/>
      <c r="B242" s="41"/>
    </row>
    <row r="243" spans="1:2" x14ac:dyDescent="0.2">
      <c r="A243" s="40"/>
      <c r="B243" s="41"/>
    </row>
    <row r="244" spans="1:2" x14ac:dyDescent="0.2">
      <c r="A244" s="40"/>
      <c r="B244" s="41"/>
    </row>
    <row r="245" spans="1:2" x14ac:dyDescent="0.2">
      <c r="A245" s="40"/>
      <c r="B245" s="41"/>
    </row>
    <row r="246" spans="1:2" x14ac:dyDescent="0.2">
      <c r="A246" s="40"/>
      <c r="B246" s="41"/>
    </row>
    <row r="247" spans="1:2" x14ac:dyDescent="0.2">
      <c r="A247" s="40"/>
      <c r="B247" s="41"/>
    </row>
    <row r="248" spans="1:2" x14ac:dyDescent="0.2">
      <c r="A248" s="40"/>
      <c r="B248" s="41"/>
    </row>
    <row r="249" spans="1:2" x14ac:dyDescent="0.2">
      <c r="A249" s="40"/>
      <c r="B249" s="41"/>
    </row>
    <row r="250" spans="1:2" x14ac:dyDescent="0.2">
      <c r="A250" s="40"/>
      <c r="B250" s="41"/>
    </row>
    <row r="251" spans="1:2" x14ac:dyDescent="0.2">
      <c r="A251" s="40"/>
      <c r="B251" s="41"/>
    </row>
    <row r="252" spans="1:2" x14ac:dyDescent="0.2">
      <c r="A252" s="40"/>
      <c r="B252" s="41"/>
    </row>
    <row r="253" spans="1:2" x14ac:dyDescent="0.2">
      <c r="A253" s="40"/>
      <c r="B253" s="41"/>
    </row>
    <row r="254" spans="1:2" x14ac:dyDescent="0.2">
      <c r="A254" s="40"/>
      <c r="B254" s="41"/>
    </row>
    <row r="255" spans="1:2" x14ac:dyDescent="0.2">
      <c r="A255" s="40"/>
      <c r="B255" s="41"/>
    </row>
    <row r="256" spans="1:2" x14ac:dyDescent="0.2">
      <c r="A256" s="40"/>
      <c r="B256" s="41"/>
    </row>
    <row r="257" spans="1:2" x14ac:dyDescent="0.2">
      <c r="A257" s="40"/>
      <c r="B257" s="41"/>
    </row>
    <row r="258" spans="1:2" x14ac:dyDescent="0.2">
      <c r="A258" s="40"/>
      <c r="B258" s="41"/>
    </row>
    <row r="259" spans="1:2" x14ac:dyDescent="0.2">
      <c r="A259" s="40"/>
      <c r="B259" s="41"/>
    </row>
    <row r="260" spans="1:2" x14ac:dyDescent="0.2">
      <c r="A260" s="40"/>
      <c r="B260" s="41"/>
    </row>
    <row r="261" spans="1:2" x14ac:dyDescent="0.2">
      <c r="A261" s="40"/>
      <c r="B261" s="41"/>
    </row>
    <row r="262" spans="1:2" x14ac:dyDescent="0.2">
      <c r="A262" s="40"/>
      <c r="B262" s="41"/>
    </row>
    <row r="263" spans="1:2" x14ac:dyDescent="0.2">
      <c r="A263" s="40"/>
      <c r="B263" s="41"/>
    </row>
    <row r="264" spans="1:2" x14ac:dyDescent="0.2">
      <c r="A264" s="40"/>
      <c r="B264" s="41"/>
    </row>
    <row r="265" spans="1:2" x14ac:dyDescent="0.2">
      <c r="A265" s="40"/>
      <c r="B265" s="41"/>
    </row>
    <row r="266" spans="1:2" x14ac:dyDescent="0.2">
      <c r="A266" s="40"/>
      <c r="B266" s="41"/>
    </row>
    <row r="267" spans="1:2" x14ac:dyDescent="0.2">
      <c r="A267" s="40"/>
      <c r="B267" s="41"/>
    </row>
    <row r="268" spans="1:2" x14ac:dyDescent="0.2">
      <c r="A268" s="40"/>
      <c r="B268" s="41"/>
    </row>
    <row r="269" spans="1:2" x14ac:dyDescent="0.2">
      <c r="A269" s="40"/>
      <c r="B269" s="41"/>
    </row>
    <row r="270" spans="1:2" x14ac:dyDescent="0.2">
      <c r="A270" s="40"/>
      <c r="B270" s="41"/>
    </row>
    <row r="271" spans="1:2" x14ac:dyDescent="0.2">
      <c r="A271" s="40"/>
      <c r="B271" s="41"/>
    </row>
    <row r="272" spans="1:2" x14ac:dyDescent="0.2">
      <c r="A272" s="40"/>
      <c r="B272" s="41"/>
    </row>
    <row r="273" spans="1:2" x14ac:dyDescent="0.2">
      <c r="A273" s="40"/>
      <c r="B273" s="41"/>
    </row>
    <row r="274" spans="1:2" x14ac:dyDescent="0.2">
      <c r="A274" s="40"/>
      <c r="B274" s="41"/>
    </row>
    <row r="275" spans="1:2" x14ac:dyDescent="0.2">
      <c r="A275" s="40"/>
      <c r="B275" s="41"/>
    </row>
    <row r="276" spans="1:2" x14ac:dyDescent="0.2">
      <c r="A276" s="40"/>
      <c r="B276" s="41"/>
    </row>
    <row r="277" spans="1:2" x14ac:dyDescent="0.2">
      <c r="A277" s="40"/>
      <c r="B277" s="41"/>
    </row>
    <row r="278" spans="1:2" x14ac:dyDescent="0.2">
      <c r="A278" s="40"/>
      <c r="B278" s="41"/>
    </row>
    <row r="279" spans="1:2" x14ac:dyDescent="0.2">
      <c r="A279" s="40"/>
      <c r="B279" s="41"/>
    </row>
    <row r="280" spans="1:2" x14ac:dyDescent="0.2">
      <c r="A280" s="40"/>
      <c r="B280" s="41"/>
    </row>
    <row r="281" spans="1:2" x14ac:dyDescent="0.2">
      <c r="A281" s="40"/>
      <c r="B281" s="41"/>
    </row>
    <row r="282" spans="1:2" x14ac:dyDescent="0.2">
      <c r="A282" s="40"/>
      <c r="B282" s="41"/>
    </row>
    <row r="283" spans="1:2" x14ac:dyDescent="0.2">
      <c r="A283" s="40"/>
      <c r="B283" s="41"/>
    </row>
    <row r="284" spans="1:2" x14ac:dyDescent="0.2">
      <c r="A284" s="40"/>
      <c r="B284" s="41"/>
    </row>
    <row r="285" spans="1:2" x14ac:dyDescent="0.2">
      <c r="A285" s="40"/>
      <c r="B285" s="41"/>
    </row>
    <row r="286" spans="1:2" x14ac:dyDescent="0.2">
      <c r="A286" s="40"/>
      <c r="B286" s="41"/>
    </row>
    <row r="287" spans="1:2" x14ac:dyDescent="0.2">
      <c r="A287" s="40"/>
      <c r="B287" s="41"/>
    </row>
    <row r="288" spans="1:2" x14ac:dyDescent="0.2">
      <c r="A288" s="40"/>
      <c r="B288" s="41"/>
    </row>
    <row r="289" spans="1:2" x14ac:dyDescent="0.2">
      <c r="A289" s="40"/>
      <c r="B289" s="41"/>
    </row>
    <row r="290" spans="1:2" x14ac:dyDescent="0.2">
      <c r="A290" s="40"/>
      <c r="B290" s="41"/>
    </row>
    <row r="291" spans="1:2" x14ac:dyDescent="0.2">
      <c r="A291" s="40"/>
      <c r="B291" s="41"/>
    </row>
    <row r="292" spans="1:2" x14ac:dyDescent="0.2">
      <c r="A292" s="40"/>
      <c r="B292" s="41"/>
    </row>
    <row r="293" spans="1:2" x14ac:dyDescent="0.2">
      <c r="A293" s="40"/>
      <c r="B293" s="41"/>
    </row>
    <row r="294" spans="1:2" x14ac:dyDescent="0.2">
      <c r="A294" s="40"/>
      <c r="B294" s="41"/>
    </row>
    <row r="295" spans="1:2" x14ac:dyDescent="0.2">
      <c r="A295" s="40"/>
      <c r="B295" s="41"/>
    </row>
    <row r="296" spans="1:2" x14ac:dyDescent="0.2">
      <c r="A296" s="40"/>
      <c r="B296" s="41"/>
    </row>
    <row r="297" spans="1:2" x14ac:dyDescent="0.2">
      <c r="A297" s="40"/>
      <c r="B297" s="41"/>
    </row>
    <row r="298" spans="1:2" x14ac:dyDescent="0.2">
      <c r="A298" s="40"/>
      <c r="B298" s="41"/>
    </row>
    <row r="299" spans="1:2" x14ac:dyDescent="0.2">
      <c r="A299" s="40"/>
      <c r="B299" s="41"/>
    </row>
    <row r="300" spans="1:2" x14ac:dyDescent="0.2">
      <c r="A300" s="40"/>
      <c r="B300" s="41"/>
    </row>
    <row r="301" spans="1:2" x14ac:dyDescent="0.2">
      <c r="A301" s="40"/>
      <c r="B301" s="41"/>
    </row>
    <row r="302" spans="1:2" x14ac:dyDescent="0.2">
      <c r="A302" s="40"/>
      <c r="B302" s="41"/>
    </row>
    <row r="303" spans="1:2" x14ac:dyDescent="0.2">
      <c r="A303" s="40"/>
      <c r="B303" s="41"/>
    </row>
    <row r="304" spans="1:2" x14ac:dyDescent="0.2">
      <c r="A304" s="40"/>
      <c r="B304" s="41"/>
    </row>
    <row r="305" spans="1:2" x14ac:dyDescent="0.2">
      <c r="A305" s="40"/>
      <c r="B305" s="41"/>
    </row>
    <row r="306" spans="1:2" x14ac:dyDescent="0.2">
      <c r="A306" s="40"/>
      <c r="B306" s="41"/>
    </row>
    <row r="307" spans="1:2" x14ac:dyDescent="0.2">
      <c r="A307" s="40"/>
      <c r="B307" s="41"/>
    </row>
    <row r="308" spans="1:2" x14ac:dyDescent="0.2">
      <c r="A308" s="40"/>
      <c r="B308" s="41"/>
    </row>
    <row r="309" spans="1:2" x14ac:dyDescent="0.2">
      <c r="A309" s="40"/>
      <c r="B309" s="41"/>
    </row>
    <row r="310" spans="1:2" x14ac:dyDescent="0.2">
      <c r="A310" s="40"/>
      <c r="B310" s="41"/>
    </row>
    <row r="311" spans="1:2" x14ac:dyDescent="0.2">
      <c r="A311" s="40"/>
      <c r="B311" s="41"/>
    </row>
    <row r="312" spans="1:2" x14ac:dyDescent="0.2">
      <c r="A312" s="40"/>
      <c r="B312" s="41"/>
    </row>
    <row r="313" spans="1:2" x14ac:dyDescent="0.2">
      <c r="A313" s="40"/>
      <c r="B313" s="41"/>
    </row>
    <row r="314" spans="1:2" x14ac:dyDescent="0.2">
      <c r="A314" s="40"/>
      <c r="B314" s="41"/>
    </row>
    <row r="315" spans="1:2" x14ac:dyDescent="0.2">
      <c r="A315" s="40"/>
      <c r="B315" s="41"/>
    </row>
    <row r="316" spans="1:2" x14ac:dyDescent="0.2">
      <c r="A316" s="40"/>
      <c r="B316" s="41"/>
    </row>
    <row r="317" spans="1:2" x14ac:dyDescent="0.2">
      <c r="A317" s="40"/>
      <c r="B317" s="41"/>
    </row>
    <row r="318" spans="1:2" x14ac:dyDescent="0.2">
      <c r="A318" s="40"/>
      <c r="B318" s="41"/>
    </row>
    <row r="319" spans="1:2" x14ac:dyDescent="0.2">
      <c r="A319" s="40"/>
      <c r="B319" s="41"/>
    </row>
    <row r="320" spans="1:2" x14ac:dyDescent="0.2">
      <c r="A320" s="40"/>
      <c r="B320" s="41"/>
    </row>
    <row r="321" spans="1:2" x14ac:dyDescent="0.2">
      <c r="A321" s="40"/>
      <c r="B321" s="41"/>
    </row>
    <row r="322" spans="1:2" x14ac:dyDescent="0.2">
      <c r="A322" s="40"/>
      <c r="B322" s="41"/>
    </row>
    <row r="323" spans="1:2" x14ac:dyDescent="0.2">
      <c r="A323" s="40"/>
      <c r="B323" s="41"/>
    </row>
    <row r="324" spans="1:2" x14ac:dyDescent="0.2">
      <c r="A324" s="40"/>
      <c r="B324" s="41"/>
    </row>
    <row r="325" spans="1:2" x14ac:dyDescent="0.2">
      <c r="A325" s="40"/>
      <c r="B325" s="41"/>
    </row>
    <row r="326" spans="1:2" x14ac:dyDescent="0.2">
      <c r="A326" s="40"/>
      <c r="B326" s="41"/>
    </row>
    <row r="327" spans="1:2" x14ac:dyDescent="0.2">
      <c r="A327" s="40"/>
      <c r="B327" s="41"/>
    </row>
    <row r="328" spans="1:2" x14ac:dyDescent="0.2">
      <c r="A328" s="40"/>
      <c r="B328" s="41"/>
    </row>
    <row r="329" spans="1:2" x14ac:dyDescent="0.2">
      <c r="A329" s="40"/>
      <c r="B329" s="41"/>
    </row>
    <row r="330" spans="1:2" x14ac:dyDescent="0.2">
      <c r="A330" s="40"/>
      <c r="B330" s="41"/>
    </row>
    <row r="331" spans="1:2" x14ac:dyDescent="0.2">
      <c r="A331" s="40"/>
      <c r="B331" s="41"/>
    </row>
    <row r="332" spans="1:2" x14ac:dyDescent="0.2">
      <c r="A332" s="40"/>
      <c r="B332" s="41"/>
    </row>
    <row r="333" spans="1:2" x14ac:dyDescent="0.2">
      <c r="A333" s="40"/>
      <c r="B333" s="41"/>
    </row>
    <row r="334" spans="1:2" x14ac:dyDescent="0.2">
      <c r="A334" s="40"/>
      <c r="B334" s="41"/>
    </row>
    <row r="335" spans="1:2" x14ac:dyDescent="0.2">
      <c r="A335" s="40"/>
      <c r="B335" s="41"/>
    </row>
    <row r="336" spans="1:2" x14ac:dyDescent="0.2">
      <c r="A336" s="40"/>
      <c r="B336" s="41"/>
    </row>
    <row r="337" spans="1:2" x14ac:dyDescent="0.2">
      <c r="A337" s="40"/>
      <c r="B337" s="41"/>
    </row>
    <row r="338" spans="1:2" x14ac:dyDescent="0.2">
      <c r="A338" s="40"/>
      <c r="B338" s="41"/>
    </row>
    <row r="339" spans="1:2" x14ac:dyDescent="0.2">
      <c r="A339" s="40"/>
      <c r="B339" s="41"/>
    </row>
    <row r="340" spans="1:2" x14ac:dyDescent="0.2">
      <c r="A340" s="40"/>
      <c r="B340" s="41"/>
    </row>
    <row r="341" spans="1:2" x14ac:dyDescent="0.2">
      <c r="A341" s="40"/>
      <c r="B341" s="41"/>
    </row>
    <row r="342" spans="1:2" x14ac:dyDescent="0.2">
      <c r="A342" s="40"/>
      <c r="B342" s="41"/>
    </row>
    <row r="343" spans="1:2" x14ac:dyDescent="0.2">
      <c r="A343" s="40"/>
      <c r="B343" s="41"/>
    </row>
    <row r="344" spans="1:2" x14ac:dyDescent="0.2">
      <c r="A344" s="40"/>
      <c r="B344" s="41"/>
    </row>
    <row r="345" spans="1:2" x14ac:dyDescent="0.2">
      <c r="A345" s="40"/>
      <c r="B345" s="41"/>
    </row>
    <row r="346" spans="1:2" x14ac:dyDescent="0.2">
      <c r="A346" s="40"/>
      <c r="B346" s="41"/>
    </row>
    <row r="347" spans="1:2" x14ac:dyDescent="0.2">
      <c r="A347" s="40"/>
      <c r="B347" s="41"/>
    </row>
    <row r="348" spans="1:2" x14ac:dyDescent="0.2">
      <c r="A348" s="40"/>
      <c r="B348" s="41"/>
    </row>
    <row r="349" spans="1:2" x14ac:dyDescent="0.2">
      <c r="A349" s="40"/>
      <c r="B349" s="41"/>
    </row>
    <row r="350" spans="1:2" x14ac:dyDescent="0.2">
      <c r="A350" s="40"/>
      <c r="B350" s="41"/>
    </row>
    <row r="351" spans="1:2" x14ac:dyDescent="0.2">
      <c r="A351" s="40"/>
      <c r="B351" s="41"/>
    </row>
    <row r="352" spans="1:2" x14ac:dyDescent="0.2">
      <c r="A352" s="40"/>
      <c r="B352" s="41"/>
    </row>
    <row r="353" spans="1:2" x14ac:dyDescent="0.2">
      <c r="A353" s="40"/>
      <c r="B353" s="41"/>
    </row>
    <row r="354" spans="1:2" x14ac:dyDescent="0.2">
      <c r="A354" s="40"/>
      <c r="B354" s="41"/>
    </row>
    <row r="355" spans="1:2" x14ac:dyDescent="0.2">
      <c r="A355" s="40"/>
      <c r="B355" s="41"/>
    </row>
    <row r="356" spans="1:2" x14ac:dyDescent="0.2">
      <c r="A356" s="40"/>
      <c r="B356" s="41"/>
    </row>
    <row r="357" spans="1:2" x14ac:dyDescent="0.2">
      <c r="A357" s="40"/>
      <c r="B357" s="41"/>
    </row>
    <row r="358" spans="1:2" x14ac:dyDescent="0.2">
      <c r="A358" s="40"/>
      <c r="B358" s="41"/>
    </row>
    <row r="359" spans="1:2" x14ac:dyDescent="0.2">
      <c r="A359" s="40"/>
      <c r="B359" s="41"/>
    </row>
    <row r="360" spans="1:2" x14ac:dyDescent="0.2">
      <c r="A360" s="40"/>
      <c r="B360" s="41"/>
    </row>
    <row r="361" spans="1:2" x14ac:dyDescent="0.2">
      <c r="A361" s="40"/>
      <c r="B361" s="41"/>
    </row>
    <row r="362" spans="1:2" x14ac:dyDescent="0.2">
      <c r="A362" s="40"/>
      <c r="B362" s="41"/>
    </row>
    <row r="363" spans="1:2" x14ac:dyDescent="0.2">
      <c r="A363" s="40"/>
      <c r="B363" s="41"/>
    </row>
    <row r="364" spans="1:2" x14ac:dyDescent="0.2">
      <c r="A364" s="40"/>
      <c r="B364" s="41"/>
    </row>
    <row r="365" spans="1:2" x14ac:dyDescent="0.2">
      <c r="A365" s="40"/>
      <c r="B365" s="41"/>
    </row>
    <row r="366" spans="1:2" x14ac:dyDescent="0.2">
      <c r="A366" s="40"/>
      <c r="B366" s="41"/>
    </row>
    <row r="367" spans="1:2" x14ac:dyDescent="0.2">
      <c r="A367" s="40"/>
      <c r="B367" s="41"/>
    </row>
    <row r="368" spans="1:2" x14ac:dyDescent="0.2">
      <c r="A368" s="40"/>
      <c r="B368" s="41"/>
    </row>
    <row r="369" spans="1:2" x14ac:dyDescent="0.2">
      <c r="A369" s="40"/>
      <c r="B369" s="41"/>
    </row>
    <row r="370" spans="1:2" x14ac:dyDescent="0.2">
      <c r="A370" s="40"/>
      <c r="B370" s="41"/>
    </row>
    <row r="371" spans="1:2" x14ac:dyDescent="0.2">
      <c r="A371" s="40"/>
      <c r="B371" s="41"/>
    </row>
    <row r="372" spans="1:2" x14ac:dyDescent="0.2">
      <c r="A372" s="40"/>
      <c r="B372" s="41"/>
    </row>
    <row r="373" spans="1:2" x14ac:dyDescent="0.2">
      <c r="A373" s="40"/>
      <c r="B373" s="41"/>
    </row>
    <row r="374" spans="1:2" x14ac:dyDescent="0.2">
      <c r="A374" s="40"/>
      <c r="B374" s="41"/>
    </row>
    <row r="375" spans="1:2" x14ac:dyDescent="0.2">
      <c r="A375" s="40"/>
      <c r="B375" s="41"/>
    </row>
    <row r="376" spans="1:2" x14ac:dyDescent="0.2">
      <c r="A376" s="40"/>
      <c r="B376" s="41"/>
    </row>
    <row r="377" spans="1:2" x14ac:dyDescent="0.2">
      <c r="A377" s="40"/>
      <c r="B377" s="41"/>
    </row>
    <row r="378" spans="1:2" x14ac:dyDescent="0.2">
      <c r="A378" s="40"/>
      <c r="B378" s="41"/>
    </row>
    <row r="379" spans="1:2" x14ac:dyDescent="0.2">
      <c r="A379" s="40"/>
      <c r="B379" s="41"/>
    </row>
    <row r="380" spans="1:2" x14ac:dyDescent="0.2">
      <c r="A380" s="40"/>
      <c r="B380" s="41"/>
    </row>
    <row r="381" spans="1:2" x14ac:dyDescent="0.2">
      <c r="A381" s="40"/>
      <c r="B381" s="41"/>
    </row>
    <row r="382" spans="1:2" x14ac:dyDescent="0.2">
      <c r="A382" s="40"/>
      <c r="B382" s="41"/>
    </row>
    <row r="383" spans="1:2" x14ac:dyDescent="0.2">
      <c r="A383" s="40"/>
      <c r="B383" s="41"/>
    </row>
    <row r="384" spans="1:2" x14ac:dyDescent="0.2">
      <c r="A384" s="40"/>
      <c r="B384" s="41"/>
    </row>
    <row r="385" spans="1:2" x14ac:dyDescent="0.2">
      <c r="A385" s="40"/>
      <c r="B385" s="41"/>
    </row>
    <row r="386" spans="1:2" x14ac:dyDescent="0.2">
      <c r="A386" s="40"/>
      <c r="B386" s="41"/>
    </row>
    <row r="387" spans="1:2" x14ac:dyDescent="0.2">
      <c r="A387" s="40"/>
      <c r="B387" s="41"/>
    </row>
    <row r="388" spans="1:2" x14ac:dyDescent="0.2">
      <c r="A388" s="40"/>
      <c r="B388" s="41"/>
    </row>
    <row r="389" spans="1:2" x14ac:dyDescent="0.2">
      <c r="A389" s="40"/>
      <c r="B389" s="41"/>
    </row>
    <row r="390" spans="1:2" x14ac:dyDescent="0.2">
      <c r="A390" s="40"/>
      <c r="B390" s="41"/>
    </row>
    <row r="391" spans="1:2" x14ac:dyDescent="0.2">
      <c r="A391" s="40"/>
      <c r="B391" s="41"/>
    </row>
    <row r="392" spans="1:2" x14ac:dyDescent="0.2">
      <c r="A392" s="40"/>
      <c r="B392" s="41"/>
    </row>
    <row r="393" spans="1:2" x14ac:dyDescent="0.2">
      <c r="A393" s="40"/>
      <c r="B393" s="41"/>
    </row>
    <row r="394" spans="1:2" x14ac:dyDescent="0.2">
      <c r="A394" s="40"/>
      <c r="B394" s="41"/>
    </row>
    <row r="395" spans="1:2" x14ac:dyDescent="0.2">
      <c r="A395" s="40"/>
      <c r="B395" s="41"/>
    </row>
    <row r="396" spans="1:2" x14ac:dyDescent="0.2">
      <c r="A396" s="40"/>
      <c r="B396" s="41"/>
    </row>
    <row r="397" spans="1:2" x14ac:dyDescent="0.2">
      <c r="A397" s="40"/>
      <c r="B397" s="41"/>
    </row>
    <row r="398" spans="1:2" x14ac:dyDescent="0.2">
      <c r="A398" s="40"/>
      <c r="B398" s="41"/>
    </row>
    <row r="399" spans="1:2" x14ac:dyDescent="0.2">
      <c r="A399" s="40"/>
      <c r="B399" s="41"/>
    </row>
    <row r="400" spans="1:2" x14ac:dyDescent="0.2">
      <c r="A400" s="40"/>
      <c r="B400" s="41"/>
    </row>
    <row r="401" spans="1:2" x14ac:dyDescent="0.2">
      <c r="A401" s="40"/>
      <c r="B401" s="41"/>
    </row>
    <row r="402" spans="1:2" x14ac:dyDescent="0.2">
      <c r="A402" s="40"/>
      <c r="B402" s="41"/>
    </row>
    <row r="403" spans="1:2" x14ac:dyDescent="0.2">
      <c r="A403" s="40"/>
      <c r="B403" s="41"/>
    </row>
    <row r="404" spans="1:2" x14ac:dyDescent="0.2">
      <c r="A404" s="40"/>
      <c r="B404" s="41"/>
    </row>
    <row r="405" spans="1:2" x14ac:dyDescent="0.2">
      <c r="A405" s="40"/>
      <c r="B405" s="41"/>
    </row>
    <row r="406" spans="1:2" x14ac:dyDescent="0.2">
      <c r="A406" s="40"/>
      <c r="B406" s="41"/>
    </row>
    <row r="407" spans="1:2" x14ac:dyDescent="0.2">
      <c r="A407" s="40"/>
      <c r="B407" s="41"/>
    </row>
    <row r="408" spans="1:2" x14ac:dyDescent="0.2">
      <c r="A408" s="40"/>
      <c r="B408" s="41"/>
    </row>
    <row r="409" spans="1:2" x14ac:dyDescent="0.2">
      <c r="A409" s="40"/>
      <c r="B409" s="41"/>
    </row>
    <row r="410" spans="1:2" x14ac:dyDescent="0.2">
      <c r="A410" s="40"/>
      <c r="B410" s="41"/>
    </row>
    <row r="411" spans="1:2" x14ac:dyDescent="0.2">
      <c r="A411" s="40"/>
      <c r="B411" s="41"/>
    </row>
    <row r="412" spans="1:2" x14ac:dyDescent="0.2">
      <c r="A412" s="40"/>
      <c r="B412" s="41"/>
    </row>
    <row r="413" spans="1:2" x14ac:dyDescent="0.2">
      <c r="A413" s="40"/>
      <c r="B413" s="41"/>
    </row>
    <row r="414" spans="1:2" x14ac:dyDescent="0.2">
      <c r="A414" s="40"/>
      <c r="B414" s="41"/>
    </row>
    <row r="415" spans="1:2" x14ac:dyDescent="0.2">
      <c r="A415" s="40"/>
      <c r="B415" s="41"/>
    </row>
    <row r="416" spans="1:2" x14ac:dyDescent="0.2">
      <c r="A416" s="40"/>
      <c r="B416" s="41"/>
    </row>
    <row r="417" spans="1:2" x14ac:dyDescent="0.2">
      <c r="A417" s="40"/>
      <c r="B417" s="41"/>
    </row>
    <row r="418" spans="1:2" x14ac:dyDescent="0.2">
      <c r="A418" s="40"/>
      <c r="B418" s="41"/>
    </row>
    <row r="419" spans="1:2" x14ac:dyDescent="0.2">
      <c r="A419" s="40"/>
      <c r="B419" s="41"/>
    </row>
    <row r="420" spans="1:2" x14ac:dyDescent="0.2">
      <c r="A420" s="40"/>
      <c r="B420" s="41"/>
    </row>
    <row r="421" spans="1:2" x14ac:dyDescent="0.2">
      <c r="A421" s="40"/>
      <c r="B421" s="41"/>
    </row>
    <row r="422" spans="1:2" x14ac:dyDescent="0.2">
      <c r="A422" s="40"/>
      <c r="B422" s="41"/>
    </row>
    <row r="423" spans="1:2" x14ac:dyDescent="0.2">
      <c r="A423" s="40"/>
      <c r="B423" s="41"/>
    </row>
    <row r="424" spans="1:2" x14ac:dyDescent="0.2">
      <c r="A424" s="40"/>
      <c r="B424" s="41"/>
    </row>
    <row r="425" spans="1:2" x14ac:dyDescent="0.2">
      <c r="A425" s="40"/>
      <c r="B425" s="41"/>
    </row>
    <row r="426" spans="1:2" x14ac:dyDescent="0.2">
      <c r="A426" s="40"/>
      <c r="B426" s="41"/>
    </row>
    <row r="427" spans="1:2" x14ac:dyDescent="0.2">
      <c r="A427" s="40"/>
      <c r="B427" s="41"/>
    </row>
    <row r="428" spans="1:2" x14ac:dyDescent="0.2">
      <c r="A428" s="40"/>
      <c r="B428" s="41"/>
    </row>
    <row r="429" spans="1:2" x14ac:dyDescent="0.2">
      <c r="A429" s="40"/>
      <c r="B429" s="41"/>
    </row>
    <row r="430" spans="1:2" x14ac:dyDescent="0.2">
      <c r="A430" s="40"/>
      <c r="B430" s="41"/>
    </row>
    <row r="431" spans="1:2" x14ac:dyDescent="0.2">
      <c r="A431" s="40"/>
      <c r="B431" s="41"/>
    </row>
    <row r="432" spans="1:2" x14ac:dyDescent="0.2">
      <c r="A432" s="40"/>
      <c r="B432" s="41"/>
    </row>
    <row r="433" spans="1:2" x14ac:dyDescent="0.2">
      <c r="A433" s="40"/>
      <c r="B433" s="41"/>
    </row>
    <row r="434" spans="1:2" x14ac:dyDescent="0.2">
      <c r="A434" s="40"/>
      <c r="B434" s="41"/>
    </row>
    <row r="435" spans="1:2" x14ac:dyDescent="0.2">
      <c r="A435" s="40"/>
      <c r="B435" s="41"/>
    </row>
    <row r="436" spans="1:2" x14ac:dyDescent="0.2">
      <c r="A436" s="40"/>
      <c r="B436" s="41"/>
    </row>
    <row r="437" spans="1:2" x14ac:dyDescent="0.2">
      <c r="A437" s="40"/>
      <c r="B437" s="41"/>
    </row>
    <row r="438" spans="1:2" x14ac:dyDescent="0.2">
      <c r="A438" s="40"/>
      <c r="B438" s="41"/>
    </row>
    <row r="439" spans="1:2" x14ac:dyDescent="0.2">
      <c r="A439" s="40"/>
      <c r="B439" s="41"/>
    </row>
    <row r="440" spans="1:2" x14ac:dyDescent="0.2">
      <c r="A440" s="40"/>
      <c r="B440" s="41"/>
    </row>
    <row r="441" spans="1:2" x14ac:dyDescent="0.2">
      <c r="A441" s="40"/>
      <c r="B441" s="41"/>
    </row>
    <row r="442" spans="1:2" x14ac:dyDescent="0.2">
      <c r="A442" s="40"/>
      <c r="B442" s="41"/>
    </row>
    <row r="443" spans="1:2" x14ac:dyDescent="0.2">
      <c r="A443" s="40"/>
      <c r="B443" s="41"/>
    </row>
    <row r="444" spans="1:2" x14ac:dyDescent="0.2">
      <c r="A444" s="40"/>
      <c r="B444" s="41"/>
    </row>
    <row r="445" spans="1:2" x14ac:dyDescent="0.2">
      <c r="A445" s="40"/>
      <c r="B445" s="41"/>
    </row>
    <row r="446" spans="1:2" x14ac:dyDescent="0.2">
      <c r="A446" s="40"/>
      <c r="B446" s="41"/>
    </row>
    <row r="447" spans="1:2" x14ac:dyDescent="0.2">
      <c r="A447" s="40"/>
      <c r="B447" s="41"/>
    </row>
    <row r="448" spans="1:2" x14ac:dyDescent="0.2">
      <c r="A448" s="40"/>
      <c r="B448" s="41"/>
    </row>
    <row r="449" spans="1:2" x14ac:dyDescent="0.2">
      <c r="A449" s="40"/>
      <c r="B449" s="41"/>
    </row>
    <row r="450" spans="1:2" x14ac:dyDescent="0.2">
      <c r="A450" s="40"/>
      <c r="B450" s="41"/>
    </row>
    <row r="451" spans="1:2" x14ac:dyDescent="0.2">
      <c r="A451" s="40"/>
      <c r="B451" s="41"/>
    </row>
    <row r="452" spans="1:2" x14ac:dyDescent="0.2">
      <c r="A452" s="40"/>
      <c r="B452" s="41"/>
    </row>
    <row r="453" spans="1:2" x14ac:dyDescent="0.2">
      <c r="A453" s="40"/>
      <c r="B453" s="41"/>
    </row>
    <row r="454" spans="1:2" x14ac:dyDescent="0.2">
      <c r="A454" s="40"/>
      <c r="B454" s="41"/>
    </row>
    <row r="455" spans="1:2" x14ac:dyDescent="0.2">
      <c r="A455" s="40"/>
      <c r="B455" s="41"/>
    </row>
    <row r="456" spans="1:2" x14ac:dyDescent="0.2">
      <c r="A456" s="40"/>
      <c r="B456" s="41"/>
    </row>
    <row r="457" spans="1:2" x14ac:dyDescent="0.2">
      <c r="A457" s="40"/>
      <c r="B457" s="41"/>
    </row>
    <row r="458" spans="1:2" x14ac:dyDescent="0.2">
      <c r="A458" s="40"/>
      <c r="B458" s="41"/>
    </row>
    <row r="459" spans="1:2" x14ac:dyDescent="0.2">
      <c r="A459" s="40"/>
      <c r="B459" s="41"/>
    </row>
    <row r="460" spans="1:2" x14ac:dyDescent="0.2">
      <c r="A460" s="40"/>
      <c r="B460" s="41"/>
    </row>
    <row r="461" spans="1:2" x14ac:dyDescent="0.2">
      <c r="A461" s="40"/>
      <c r="B461" s="41"/>
    </row>
    <row r="462" spans="1:2" x14ac:dyDescent="0.2">
      <c r="A462" s="40"/>
      <c r="B462" s="41"/>
    </row>
    <row r="463" spans="1:2" x14ac:dyDescent="0.2">
      <c r="A463" s="40"/>
      <c r="B463" s="41"/>
    </row>
    <row r="464" spans="1:2" x14ac:dyDescent="0.2">
      <c r="A464" s="40"/>
      <c r="B464" s="41"/>
    </row>
    <row r="465" spans="1:2" x14ac:dyDescent="0.2">
      <c r="A465" s="40"/>
      <c r="B465" s="41"/>
    </row>
    <row r="466" spans="1:2" x14ac:dyDescent="0.2">
      <c r="A466" s="40"/>
      <c r="B466" s="41"/>
    </row>
    <row r="467" spans="1:2" x14ac:dyDescent="0.2">
      <c r="A467" s="40"/>
      <c r="B467" s="41"/>
    </row>
    <row r="468" spans="1:2" x14ac:dyDescent="0.2">
      <c r="A468" s="40"/>
      <c r="B468" s="41"/>
    </row>
    <row r="469" spans="1:2" x14ac:dyDescent="0.2">
      <c r="A469" s="40"/>
      <c r="B469" s="41"/>
    </row>
    <row r="470" spans="1:2" x14ac:dyDescent="0.2">
      <c r="A470" s="40"/>
      <c r="B470" s="41"/>
    </row>
    <row r="471" spans="1:2" x14ac:dyDescent="0.2">
      <c r="A471" s="40"/>
      <c r="B471" s="41"/>
    </row>
    <row r="472" spans="1:2" x14ac:dyDescent="0.2">
      <c r="A472" s="40"/>
      <c r="B472" s="41"/>
    </row>
    <row r="473" spans="1:2" x14ac:dyDescent="0.2">
      <c r="A473" s="40"/>
      <c r="B473" s="41"/>
    </row>
    <row r="474" spans="1:2" x14ac:dyDescent="0.2">
      <c r="A474" s="40"/>
      <c r="B474" s="41"/>
    </row>
    <row r="475" spans="1:2" x14ac:dyDescent="0.2">
      <c r="A475" s="40"/>
      <c r="B475" s="41"/>
    </row>
    <row r="476" spans="1:2" x14ac:dyDescent="0.2">
      <c r="A476" s="40"/>
      <c r="B476" s="41"/>
    </row>
    <row r="477" spans="1:2" x14ac:dyDescent="0.2">
      <c r="A477" s="40"/>
      <c r="B477" s="41"/>
    </row>
    <row r="478" spans="1:2" x14ac:dyDescent="0.2">
      <c r="A478" s="40"/>
      <c r="B478" s="41"/>
    </row>
    <row r="479" spans="1:2" x14ac:dyDescent="0.2">
      <c r="A479" s="40"/>
      <c r="B479" s="41"/>
    </row>
    <row r="480" spans="1:2" x14ac:dyDescent="0.2">
      <c r="A480" s="40"/>
      <c r="B480" s="41"/>
    </row>
    <row r="481" spans="1:2" x14ac:dyDescent="0.2">
      <c r="A481" s="40"/>
      <c r="B481" s="41"/>
    </row>
    <row r="482" spans="1:2" x14ac:dyDescent="0.2">
      <c r="A482" s="40"/>
      <c r="B482" s="41"/>
    </row>
    <row r="483" spans="1:2" x14ac:dyDescent="0.2">
      <c r="A483" s="40"/>
      <c r="B483" s="41"/>
    </row>
    <row r="484" spans="1:2" x14ac:dyDescent="0.2">
      <c r="A484" s="40"/>
      <c r="B484" s="41"/>
    </row>
    <row r="485" spans="1:2" x14ac:dyDescent="0.2">
      <c r="A485" s="40"/>
      <c r="B485" s="41"/>
    </row>
    <row r="486" spans="1:2" x14ac:dyDescent="0.2">
      <c r="A486" s="40"/>
      <c r="B486" s="41"/>
    </row>
    <row r="487" spans="1:2" x14ac:dyDescent="0.2">
      <c r="A487" s="40"/>
      <c r="B487" s="41"/>
    </row>
    <row r="488" spans="1:2" x14ac:dyDescent="0.2">
      <c r="A488" s="40"/>
      <c r="B488" s="41"/>
    </row>
    <row r="489" spans="1:2" x14ac:dyDescent="0.2">
      <c r="A489" s="40"/>
      <c r="B489" s="41"/>
    </row>
    <row r="490" spans="1:2" x14ac:dyDescent="0.2">
      <c r="A490" s="40"/>
      <c r="B490" s="41"/>
    </row>
    <row r="491" spans="1:2" x14ac:dyDescent="0.2">
      <c r="A491" s="40"/>
      <c r="B491" s="41"/>
    </row>
    <row r="492" spans="1:2" x14ac:dyDescent="0.2">
      <c r="A492" s="40"/>
      <c r="B492" s="41"/>
    </row>
    <row r="493" spans="1:2" x14ac:dyDescent="0.2">
      <c r="A493" s="40"/>
      <c r="B493" s="41"/>
    </row>
    <row r="494" spans="1:2" x14ac:dyDescent="0.2">
      <c r="A494" s="40"/>
      <c r="B494" s="41"/>
    </row>
    <row r="495" spans="1:2" x14ac:dyDescent="0.2">
      <c r="A495" s="40"/>
      <c r="B495" s="41"/>
    </row>
    <row r="496" spans="1:2" x14ac:dyDescent="0.2">
      <c r="A496" s="40"/>
      <c r="B496" s="41"/>
    </row>
    <row r="497" spans="1:2" x14ac:dyDescent="0.2">
      <c r="A497" s="40"/>
      <c r="B497" s="41"/>
    </row>
    <row r="498" spans="1:2" x14ac:dyDescent="0.2">
      <c r="A498" s="40"/>
      <c r="B498" s="41"/>
    </row>
    <row r="499" spans="1:2" x14ac:dyDescent="0.2">
      <c r="A499" s="40"/>
      <c r="B499" s="41"/>
    </row>
    <row r="500" spans="1:2" x14ac:dyDescent="0.2">
      <c r="A500" s="40"/>
      <c r="B500" s="41"/>
    </row>
    <row r="501" spans="1:2" x14ac:dyDescent="0.2">
      <c r="A501" s="40"/>
      <c r="B501" s="41"/>
    </row>
    <row r="502" spans="1:2" x14ac:dyDescent="0.2">
      <c r="A502" s="40"/>
      <c r="B502" s="41"/>
    </row>
    <row r="503" spans="1:2" x14ac:dyDescent="0.2">
      <c r="A503" s="40"/>
      <c r="B503" s="41"/>
    </row>
    <row r="504" spans="1:2" x14ac:dyDescent="0.2">
      <c r="A504" s="40"/>
      <c r="B504" s="41"/>
    </row>
    <row r="505" spans="1:2" x14ac:dyDescent="0.2">
      <c r="A505" s="40"/>
      <c r="B505" s="41"/>
    </row>
    <row r="506" spans="1:2" x14ac:dyDescent="0.2">
      <c r="A506" s="40"/>
      <c r="B506" s="41"/>
    </row>
    <row r="507" spans="1:2" x14ac:dyDescent="0.2">
      <c r="A507" s="40"/>
      <c r="B507" s="41"/>
    </row>
    <row r="508" spans="1:2" x14ac:dyDescent="0.2">
      <c r="A508" s="40"/>
      <c r="B508" s="41"/>
    </row>
    <row r="509" spans="1:2" x14ac:dyDescent="0.2">
      <c r="A509" s="40"/>
      <c r="B509" s="41"/>
    </row>
    <row r="510" spans="1:2" x14ac:dyDescent="0.2">
      <c r="A510" s="40"/>
      <c r="B510" s="41"/>
    </row>
    <row r="511" spans="1:2" x14ac:dyDescent="0.2">
      <c r="A511" s="40"/>
      <c r="B511" s="41"/>
    </row>
    <row r="512" spans="1:2" x14ac:dyDescent="0.2">
      <c r="A512" s="40"/>
      <c r="B512" s="41"/>
    </row>
    <row r="513" spans="1:2" x14ac:dyDescent="0.2">
      <c r="A513" s="40"/>
      <c r="B513" s="41"/>
    </row>
    <row r="514" spans="1:2" x14ac:dyDescent="0.2">
      <c r="A514" s="40"/>
      <c r="B514" s="41"/>
    </row>
    <row r="515" spans="1:2" x14ac:dyDescent="0.2">
      <c r="A515" s="40"/>
      <c r="B515" s="41"/>
    </row>
    <row r="516" spans="1:2" x14ac:dyDescent="0.2">
      <c r="A516" s="40"/>
      <c r="B516" s="41"/>
    </row>
    <row r="517" spans="1:2" x14ac:dyDescent="0.2">
      <c r="A517" s="40"/>
      <c r="B517" s="41"/>
    </row>
    <row r="518" spans="1:2" x14ac:dyDescent="0.2">
      <c r="A518" s="40"/>
      <c r="B518" s="41"/>
    </row>
    <row r="519" spans="1:2" x14ac:dyDescent="0.2">
      <c r="A519" s="40"/>
      <c r="B519" s="41"/>
    </row>
    <row r="520" spans="1:2" x14ac:dyDescent="0.2">
      <c r="A520" s="40"/>
      <c r="B520" s="41"/>
    </row>
    <row r="521" spans="1:2" x14ac:dyDescent="0.2">
      <c r="A521" s="40"/>
      <c r="B521" s="41"/>
    </row>
    <row r="522" spans="1:2" x14ac:dyDescent="0.2">
      <c r="A522" s="40"/>
      <c r="B522" s="41"/>
    </row>
    <row r="523" spans="1:2" x14ac:dyDescent="0.2">
      <c r="A523" s="40"/>
      <c r="B523" s="41"/>
    </row>
    <row r="524" spans="1:2" x14ac:dyDescent="0.2">
      <c r="A524" s="40"/>
      <c r="B524" s="41"/>
    </row>
    <row r="525" spans="1:2" x14ac:dyDescent="0.2">
      <c r="A525" s="40"/>
      <c r="B525" s="41"/>
    </row>
    <row r="526" spans="1:2" x14ac:dyDescent="0.2">
      <c r="A526" s="40"/>
      <c r="B526" s="41"/>
    </row>
    <row r="527" spans="1:2" x14ac:dyDescent="0.2">
      <c r="A527" s="40"/>
      <c r="B527" s="41"/>
    </row>
    <row r="528" spans="1:2" x14ac:dyDescent="0.2">
      <c r="A528" s="40"/>
      <c r="B528" s="41"/>
    </row>
    <row r="529" spans="1:2" x14ac:dyDescent="0.2">
      <c r="A529" s="40"/>
      <c r="B529" s="41"/>
    </row>
    <row r="530" spans="1:2" x14ac:dyDescent="0.2">
      <c r="A530" s="40"/>
      <c r="B530" s="41"/>
    </row>
    <row r="531" spans="1:2" x14ac:dyDescent="0.2">
      <c r="A531" s="40"/>
      <c r="B531" s="41"/>
    </row>
    <row r="532" spans="1:2" x14ac:dyDescent="0.2">
      <c r="A532" s="40"/>
      <c r="B532" s="41"/>
    </row>
    <row r="533" spans="1:2" x14ac:dyDescent="0.2">
      <c r="A533" s="40"/>
      <c r="B533" s="41"/>
    </row>
    <row r="534" spans="1:2" x14ac:dyDescent="0.2">
      <c r="A534" s="40"/>
      <c r="B534" s="41"/>
    </row>
    <row r="535" spans="1:2" x14ac:dyDescent="0.2">
      <c r="A535" s="40"/>
      <c r="B535" s="41"/>
    </row>
    <row r="536" spans="1:2" x14ac:dyDescent="0.2">
      <c r="A536" s="40"/>
      <c r="B536" s="41"/>
    </row>
    <row r="537" spans="1:2" x14ac:dyDescent="0.2">
      <c r="A537" s="40"/>
      <c r="B537" s="41"/>
    </row>
    <row r="538" spans="1:2" x14ac:dyDescent="0.2">
      <c r="A538" s="40"/>
      <c r="B538" s="41"/>
    </row>
    <row r="539" spans="1:2" x14ac:dyDescent="0.2">
      <c r="A539" s="40"/>
      <c r="B539" s="41"/>
    </row>
    <row r="540" spans="1:2" x14ac:dyDescent="0.2">
      <c r="A540" s="40"/>
      <c r="B540" s="41"/>
    </row>
    <row r="541" spans="1:2" x14ac:dyDescent="0.2">
      <c r="A541" s="40"/>
      <c r="B541" s="41"/>
    </row>
    <row r="542" spans="1:2" x14ac:dyDescent="0.2">
      <c r="A542" s="40"/>
      <c r="B542" s="41"/>
    </row>
    <row r="543" spans="1:2" x14ac:dyDescent="0.2">
      <c r="A543" s="40"/>
      <c r="B543" s="41"/>
    </row>
    <row r="544" spans="1:2" x14ac:dyDescent="0.2">
      <c r="A544" s="40"/>
      <c r="B544" s="41"/>
    </row>
    <row r="545" spans="1:2" x14ac:dyDescent="0.2">
      <c r="A545" s="40"/>
      <c r="B545" s="41"/>
    </row>
    <row r="546" spans="1:2" x14ac:dyDescent="0.2">
      <c r="A546" s="40"/>
      <c r="B546" s="41"/>
    </row>
    <row r="547" spans="1:2" x14ac:dyDescent="0.2">
      <c r="A547" s="40"/>
      <c r="B547" s="41"/>
    </row>
    <row r="548" spans="1:2" x14ac:dyDescent="0.2">
      <c r="A548" s="40"/>
      <c r="B548" s="41"/>
    </row>
    <row r="549" spans="1:2" x14ac:dyDescent="0.2">
      <c r="A549" s="40"/>
      <c r="B549" s="41"/>
    </row>
    <row r="550" spans="1:2" x14ac:dyDescent="0.2">
      <c r="A550" s="40"/>
      <c r="B550" s="41"/>
    </row>
    <row r="551" spans="1:2" x14ac:dyDescent="0.2">
      <c r="A551" s="40"/>
      <c r="B551" s="41"/>
    </row>
    <row r="552" spans="1:2" x14ac:dyDescent="0.2">
      <c r="A552" s="40"/>
      <c r="B552" s="41"/>
    </row>
    <row r="553" spans="1:2" x14ac:dyDescent="0.2">
      <c r="A553" s="40"/>
      <c r="B553" s="41"/>
    </row>
    <row r="554" spans="1:2" x14ac:dyDescent="0.2">
      <c r="A554" s="40"/>
      <c r="B554" s="41"/>
    </row>
    <row r="555" spans="1:2" x14ac:dyDescent="0.2">
      <c r="A555" s="40"/>
      <c r="B555" s="41"/>
    </row>
    <row r="556" spans="1:2" x14ac:dyDescent="0.2">
      <c r="A556" s="40"/>
      <c r="B556" s="41"/>
    </row>
    <row r="557" spans="1:2" x14ac:dyDescent="0.2">
      <c r="A557" s="40"/>
      <c r="B557" s="41"/>
    </row>
    <row r="558" spans="1:2" x14ac:dyDescent="0.2">
      <c r="A558" s="40"/>
      <c r="B558" s="41"/>
    </row>
    <row r="559" spans="1:2" x14ac:dyDescent="0.2">
      <c r="A559" s="40"/>
      <c r="B559" s="41"/>
    </row>
    <row r="560" spans="1:2" x14ac:dyDescent="0.2">
      <c r="A560" s="40"/>
      <c r="B560" s="41"/>
    </row>
    <row r="561" spans="1:2" x14ac:dyDescent="0.2">
      <c r="A561" s="40"/>
      <c r="B561" s="41"/>
    </row>
    <row r="562" spans="1:2" x14ac:dyDescent="0.2">
      <c r="A562" s="40"/>
      <c r="B562" s="41"/>
    </row>
    <row r="563" spans="1:2" x14ac:dyDescent="0.2">
      <c r="A563" s="40"/>
      <c r="B563" s="41"/>
    </row>
    <row r="564" spans="1:2" x14ac:dyDescent="0.2">
      <c r="A564" s="40"/>
      <c r="B564" s="41"/>
    </row>
    <row r="565" spans="1:2" x14ac:dyDescent="0.2">
      <c r="A565" s="40"/>
      <c r="B565" s="41"/>
    </row>
    <row r="566" spans="1:2" x14ac:dyDescent="0.2">
      <c r="A566" s="40"/>
      <c r="B566" s="41"/>
    </row>
    <row r="567" spans="1:2" x14ac:dyDescent="0.2">
      <c r="A567" s="40"/>
      <c r="B567" s="41"/>
    </row>
    <row r="568" spans="1:2" x14ac:dyDescent="0.2">
      <c r="A568" s="40"/>
      <c r="B568" s="41"/>
    </row>
    <row r="569" spans="1:2" x14ac:dyDescent="0.2">
      <c r="A569" s="40"/>
      <c r="B569" s="41"/>
    </row>
    <row r="570" spans="1:2" x14ac:dyDescent="0.2">
      <c r="A570" s="40"/>
      <c r="B570" s="41"/>
    </row>
    <row r="571" spans="1:2" x14ac:dyDescent="0.2">
      <c r="A571" s="40"/>
      <c r="B571" s="41"/>
    </row>
    <row r="572" spans="1:2" x14ac:dyDescent="0.2">
      <c r="A572" s="40"/>
      <c r="B572" s="41"/>
    </row>
    <row r="573" spans="1:2" x14ac:dyDescent="0.2">
      <c r="A573" s="40"/>
      <c r="B573" s="41"/>
    </row>
    <row r="574" spans="1:2" x14ac:dyDescent="0.2">
      <c r="A574" s="40"/>
      <c r="B574" s="41"/>
    </row>
    <row r="575" spans="1:2" x14ac:dyDescent="0.2">
      <c r="A575" s="40"/>
      <c r="B575" s="41"/>
    </row>
    <row r="576" spans="1:2" x14ac:dyDescent="0.2">
      <c r="A576" s="40"/>
      <c r="B576" s="41"/>
    </row>
    <row r="577" spans="1:2" x14ac:dyDescent="0.2">
      <c r="A577" s="40"/>
      <c r="B577" s="41"/>
    </row>
    <row r="578" spans="1:2" x14ac:dyDescent="0.2">
      <c r="A578" s="40"/>
      <c r="B578" s="41"/>
    </row>
    <row r="579" spans="1:2" x14ac:dyDescent="0.2">
      <c r="A579" s="40"/>
      <c r="B579" s="41"/>
    </row>
    <row r="580" spans="1:2" x14ac:dyDescent="0.2">
      <c r="A580" s="40"/>
      <c r="B580" s="41"/>
    </row>
    <row r="581" spans="1:2" x14ac:dyDescent="0.2">
      <c r="A581" s="40"/>
      <c r="B581" s="41"/>
    </row>
    <row r="582" spans="1:2" x14ac:dyDescent="0.2">
      <c r="A582" s="40"/>
      <c r="B582" s="41"/>
    </row>
    <row r="583" spans="1:2" x14ac:dyDescent="0.2">
      <c r="A583" s="40"/>
      <c r="B583" s="41"/>
    </row>
    <row r="584" spans="1:2" x14ac:dyDescent="0.2">
      <c r="A584" s="40"/>
      <c r="B584" s="41"/>
    </row>
    <row r="585" spans="1:2" x14ac:dyDescent="0.2">
      <c r="A585" s="40"/>
      <c r="B585" s="41"/>
    </row>
    <row r="586" spans="1:2" x14ac:dyDescent="0.2">
      <c r="A586" s="40"/>
      <c r="B586" s="41"/>
    </row>
    <row r="587" spans="1:2" x14ac:dyDescent="0.2">
      <c r="A587" s="40"/>
      <c r="B587" s="41"/>
    </row>
    <row r="588" spans="1:2" x14ac:dyDescent="0.2">
      <c r="A588" s="40"/>
      <c r="B588" s="41"/>
    </row>
    <row r="589" spans="1:2" x14ac:dyDescent="0.2">
      <c r="A589" s="40"/>
      <c r="B589" s="41"/>
    </row>
    <row r="590" spans="1:2" x14ac:dyDescent="0.2">
      <c r="A590" s="40"/>
      <c r="B590" s="41"/>
    </row>
    <row r="591" spans="1:2" x14ac:dyDescent="0.2">
      <c r="A591" s="40"/>
      <c r="B591" s="41"/>
    </row>
    <row r="592" spans="1:2" x14ac:dyDescent="0.2">
      <c r="A592" s="40"/>
      <c r="B592" s="41"/>
    </row>
    <row r="593" spans="1:2" x14ac:dyDescent="0.2">
      <c r="A593" s="40"/>
      <c r="B593" s="41"/>
    </row>
    <row r="594" spans="1:2" x14ac:dyDescent="0.2">
      <c r="A594" s="40"/>
      <c r="B594" s="41"/>
    </row>
    <row r="595" spans="1:2" x14ac:dyDescent="0.2">
      <c r="A595" s="40"/>
      <c r="B595" s="41"/>
    </row>
    <row r="596" spans="1:2" x14ac:dyDescent="0.2">
      <c r="A596" s="40"/>
      <c r="B596" s="41"/>
    </row>
    <row r="597" spans="1:2" x14ac:dyDescent="0.2">
      <c r="A597" s="40"/>
      <c r="B597" s="41"/>
    </row>
    <row r="598" spans="1:2" x14ac:dyDescent="0.2">
      <c r="A598" s="40"/>
      <c r="B598" s="41"/>
    </row>
    <row r="599" spans="1:2" x14ac:dyDescent="0.2">
      <c r="A599" s="40"/>
      <c r="B599" s="41"/>
    </row>
    <row r="600" spans="1:2" x14ac:dyDescent="0.2">
      <c r="A600" s="40"/>
      <c r="B600" s="41"/>
    </row>
    <row r="601" spans="1:2" x14ac:dyDescent="0.2">
      <c r="A601" s="40"/>
      <c r="B601" s="41"/>
    </row>
    <row r="602" spans="1:2" x14ac:dyDescent="0.2">
      <c r="A602" s="40"/>
      <c r="B602" s="41"/>
    </row>
    <row r="603" spans="1:2" x14ac:dyDescent="0.2">
      <c r="A603" s="40"/>
      <c r="B603" s="41"/>
    </row>
    <row r="604" spans="1:2" x14ac:dyDescent="0.2">
      <c r="A604" s="40"/>
      <c r="B604" s="41"/>
    </row>
    <row r="605" spans="1:2" x14ac:dyDescent="0.2">
      <c r="A605" s="40"/>
      <c r="B605" s="41"/>
    </row>
    <row r="606" spans="1:2" x14ac:dyDescent="0.2">
      <c r="A606" s="40"/>
      <c r="B606" s="41"/>
    </row>
    <row r="607" spans="1:2" x14ac:dyDescent="0.2">
      <c r="A607" s="40"/>
      <c r="B607" s="41"/>
    </row>
    <row r="608" spans="1:2" x14ac:dyDescent="0.2">
      <c r="A608" s="40"/>
      <c r="B608" s="41"/>
    </row>
    <row r="609" spans="1:2" x14ac:dyDescent="0.2">
      <c r="A609" s="40"/>
      <c r="B609" s="41"/>
    </row>
    <row r="610" spans="1:2" x14ac:dyDescent="0.2">
      <c r="A610" s="40"/>
      <c r="B610" s="41"/>
    </row>
    <row r="611" spans="1:2" x14ac:dyDescent="0.2">
      <c r="A611" s="40"/>
      <c r="B611" s="41"/>
    </row>
    <row r="612" spans="1:2" x14ac:dyDescent="0.2">
      <c r="A612" s="40"/>
      <c r="B612" s="41"/>
    </row>
    <row r="613" spans="1:2" x14ac:dyDescent="0.2">
      <c r="A613" s="40"/>
      <c r="B613" s="41"/>
    </row>
    <row r="614" spans="1:2" x14ac:dyDescent="0.2">
      <c r="A614" s="40"/>
      <c r="B614" s="41"/>
    </row>
    <row r="615" spans="1:2" x14ac:dyDescent="0.2">
      <c r="A615" s="40"/>
      <c r="B615" s="41"/>
    </row>
    <row r="616" spans="1:2" x14ac:dyDescent="0.2">
      <c r="A616" s="40"/>
      <c r="B616" s="41"/>
    </row>
    <row r="617" spans="1:2" x14ac:dyDescent="0.2">
      <c r="A617" s="40"/>
      <c r="B617" s="41"/>
    </row>
    <row r="618" spans="1:2" x14ac:dyDescent="0.2">
      <c r="A618" s="40"/>
      <c r="B618" s="41"/>
    </row>
    <row r="619" spans="1:2" x14ac:dyDescent="0.2">
      <c r="A619" s="40"/>
      <c r="B619" s="41"/>
    </row>
    <row r="620" spans="1:2" x14ac:dyDescent="0.2">
      <c r="A620" s="40"/>
      <c r="B620" s="41"/>
    </row>
    <row r="621" spans="1:2" x14ac:dyDescent="0.2">
      <c r="A621" s="40"/>
      <c r="B621" s="41"/>
    </row>
    <row r="622" spans="1:2" x14ac:dyDescent="0.2">
      <c r="A622" s="40"/>
      <c r="B622" s="41"/>
    </row>
    <row r="623" spans="1:2" x14ac:dyDescent="0.2">
      <c r="A623" s="40"/>
      <c r="B623" s="41"/>
    </row>
    <row r="624" spans="1:2" x14ac:dyDescent="0.2">
      <c r="A624" s="40"/>
      <c r="B624" s="41"/>
    </row>
    <row r="625" spans="1:2" x14ac:dyDescent="0.2">
      <c r="A625" s="40"/>
      <c r="B625" s="41"/>
    </row>
    <row r="626" spans="1:2" x14ac:dyDescent="0.2">
      <c r="A626" s="40"/>
      <c r="B626" s="41"/>
    </row>
    <row r="627" spans="1:2" x14ac:dyDescent="0.2">
      <c r="A627" s="40"/>
      <c r="B627" s="41"/>
    </row>
    <row r="628" spans="1:2" x14ac:dyDescent="0.2">
      <c r="A628" s="40"/>
      <c r="B628" s="41"/>
    </row>
    <row r="629" spans="1:2" x14ac:dyDescent="0.2">
      <c r="A629" s="40"/>
      <c r="B629" s="41"/>
    </row>
    <row r="630" spans="1:2" x14ac:dyDescent="0.2">
      <c r="A630" s="40"/>
      <c r="B630" s="41"/>
    </row>
    <row r="631" spans="1:2" x14ac:dyDescent="0.2">
      <c r="A631" s="40"/>
      <c r="B631" s="41"/>
    </row>
    <row r="632" spans="1:2" x14ac:dyDescent="0.2">
      <c r="A632" s="40"/>
      <c r="B632" s="41"/>
    </row>
    <row r="633" spans="1:2" x14ac:dyDescent="0.2">
      <c r="A633" s="40"/>
      <c r="B633" s="41"/>
    </row>
    <row r="634" spans="1:2" x14ac:dyDescent="0.2">
      <c r="A634" s="40"/>
      <c r="B634" s="41"/>
    </row>
    <row r="635" spans="1:2" x14ac:dyDescent="0.2">
      <c r="A635" s="40"/>
      <c r="B635" s="41"/>
    </row>
    <row r="636" spans="1:2" x14ac:dyDescent="0.2">
      <c r="A636" s="40"/>
      <c r="B636" s="41"/>
    </row>
    <row r="637" spans="1:2" x14ac:dyDescent="0.2">
      <c r="A637" s="40"/>
      <c r="B637" s="41"/>
    </row>
    <row r="638" spans="1:2" x14ac:dyDescent="0.2">
      <c r="A638" s="40"/>
      <c r="B638" s="41"/>
    </row>
    <row r="639" spans="1:2" x14ac:dyDescent="0.2">
      <c r="A639" s="40"/>
      <c r="B639" s="41"/>
    </row>
    <row r="640" spans="1:2" x14ac:dyDescent="0.2">
      <c r="A640" s="40"/>
      <c r="B640" s="41"/>
    </row>
    <row r="641" spans="1:2" x14ac:dyDescent="0.2">
      <c r="A641" s="40"/>
      <c r="B641" s="41"/>
    </row>
    <row r="642" spans="1:2" x14ac:dyDescent="0.2">
      <c r="A642" s="40"/>
      <c r="B642" s="41"/>
    </row>
    <row r="643" spans="1:2" x14ac:dyDescent="0.2">
      <c r="A643" s="40"/>
      <c r="B643" s="41"/>
    </row>
    <row r="644" spans="1:2" x14ac:dyDescent="0.2">
      <c r="A644" s="40"/>
      <c r="B644" s="41"/>
    </row>
    <row r="645" spans="1:2" x14ac:dyDescent="0.2">
      <c r="A645" s="40"/>
      <c r="B645" s="41"/>
    </row>
    <row r="646" spans="1:2" x14ac:dyDescent="0.2">
      <c r="A646" s="40"/>
      <c r="B646" s="41"/>
    </row>
    <row r="647" spans="1:2" x14ac:dyDescent="0.2">
      <c r="A647" s="40"/>
      <c r="B647" s="41"/>
    </row>
    <row r="648" spans="1:2" x14ac:dyDescent="0.2">
      <c r="A648" s="40"/>
      <c r="B648" s="41"/>
    </row>
    <row r="649" spans="1:2" x14ac:dyDescent="0.2">
      <c r="A649" s="40"/>
      <c r="B649" s="41"/>
    </row>
    <row r="650" spans="1:2" x14ac:dyDescent="0.2">
      <c r="A650" s="40"/>
      <c r="B650" s="41"/>
    </row>
    <row r="651" spans="1:2" x14ac:dyDescent="0.2">
      <c r="A651" s="40"/>
      <c r="B651" s="41"/>
    </row>
    <row r="652" spans="1:2" x14ac:dyDescent="0.2">
      <c r="A652" s="40"/>
      <c r="B652" s="41"/>
    </row>
    <row r="653" spans="1:2" x14ac:dyDescent="0.2">
      <c r="A653" s="40"/>
      <c r="B653" s="41"/>
    </row>
    <row r="654" spans="1:2" x14ac:dyDescent="0.2">
      <c r="A654" s="40"/>
      <c r="B654" s="41"/>
    </row>
    <row r="655" spans="1:2" x14ac:dyDescent="0.2">
      <c r="A655" s="40"/>
      <c r="B655" s="41"/>
    </row>
    <row r="656" spans="1:2" x14ac:dyDescent="0.2">
      <c r="A656" s="40"/>
      <c r="B656" s="41"/>
    </row>
    <row r="657" spans="1:2" x14ac:dyDescent="0.2">
      <c r="A657" s="40"/>
      <c r="B657" s="41"/>
    </row>
    <row r="658" spans="1:2" x14ac:dyDescent="0.2">
      <c r="A658" s="40"/>
      <c r="B658" s="41"/>
    </row>
    <row r="659" spans="1:2" x14ac:dyDescent="0.2">
      <c r="A659" s="40"/>
      <c r="B659" s="41"/>
    </row>
    <row r="660" spans="1:2" x14ac:dyDescent="0.2">
      <c r="A660" s="40"/>
      <c r="B660" s="41"/>
    </row>
    <row r="661" spans="1:2" x14ac:dyDescent="0.2">
      <c r="A661" s="40"/>
      <c r="B661" s="41"/>
    </row>
    <row r="662" spans="1:2" x14ac:dyDescent="0.2">
      <c r="A662" s="40"/>
      <c r="B662" s="41"/>
    </row>
    <row r="663" spans="1:2" x14ac:dyDescent="0.2">
      <c r="A663" s="40"/>
      <c r="B663" s="41"/>
    </row>
    <row r="664" spans="1:2" x14ac:dyDescent="0.2">
      <c r="A664" s="40"/>
      <c r="B664" s="41"/>
    </row>
    <row r="665" spans="1:2" x14ac:dyDescent="0.2">
      <c r="A665" s="40"/>
      <c r="B665" s="41"/>
    </row>
    <row r="666" spans="1:2" x14ac:dyDescent="0.2">
      <c r="A666" s="40"/>
      <c r="B666" s="41"/>
    </row>
    <row r="667" spans="1:2" x14ac:dyDescent="0.2">
      <c r="A667" s="40"/>
      <c r="B667" s="41"/>
    </row>
    <row r="668" spans="1:2" x14ac:dyDescent="0.2">
      <c r="A668" s="40"/>
      <c r="B668" s="41"/>
    </row>
    <row r="669" spans="1:2" x14ac:dyDescent="0.2">
      <c r="A669" s="40"/>
      <c r="B669" s="41"/>
    </row>
    <row r="670" spans="1:2" x14ac:dyDescent="0.2">
      <c r="A670" s="40"/>
      <c r="B670" s="41"/>
    </row>
    <row r="671" spans="1:2" x14ac:dyDescent="0.2">
      <c r="A671" s="40"/>
      <c r="B671" s="41"/>
    </row>
    <row r="672" spans="1:2" x14ac:dyDescent="0.2">
      <c r="A672" s="40"/>
      <c r="B672" s="41"/>
    </row>
    <row r="673" spans="1:2" x14ac:dyDescent="0.2">
      <c r="A673" s="40"/>
      <c r="B673" s="41"/>
    </row>
    <row r="674" spans="1:2" x14ac:dyDescent="0.2">
      <c r="A674" s="40"/>
      <c r="B674" s="41"/>
    </row>
    <row r="675" spans="1:2" x14ac:dyDescent="0.2">
      <c r="A675" s="40"/>
      <c r="B675" s="41"/>
    </row>
    <row r="676" spans="1:2" x14ac:dyDescent="0.2">
      <c r="A676" s="40"/>
      <c r="B676" s="41"/>
    </row>
    <row r="677" spans="1:2" x14ac:dyDescent="0.2">
      <c r="A677" s="40"/>
      <c r="B677" s="41"/>
    </row>
    <row r="678" spans="1:2" x14ac:dyDescent="0.2">
      <c r="A678" s="40"/>
      <c r="B678" s="41"/>
    </row>
    <row r="679" spans="1:2" x14ac:dyDescent="0.2">
      <c r="A679" s="40"/>
      <c r="B679" s="41"/>
    </row>
    <row r="680" spans="1:2" x14ac:dyDescent="0.2">
      <c r="A680" s="40"/>
      <c r="B680" s="41"/>
    </row>
    <row r="681" spans="1:2" x14ac:dyDescent="0.2">
      <c r="A681" s="40"/>
      <c r="B681" s="41"/>
    </row>
    <row r="682" spans="1:2" x14ac:dyDescent="0.2">
      <c r="A682" s="40"/>
      <c r="B682" s="41"/>
    </row>
    <row r="683" spans="1:2" x14ac:dyDescent="0.2">
      <c r="A683" s="40"/>
      <c r="B683" s="41"/>
    </row>
    <row r="684" spans="1:2" x14ac:dyDescent="0.2">
      <c r="A684" s="40"/>
      <c r="B684" s="41"/>
    </row>
    <row r="685" spans="1:2" x14ac:dyDescent="0.2">
      <c r="A685" s="40"/>
      <c r="B685" s="41"/>
    </row>
    <row r="686" spans="1:2" x14ac:dyDescent="0.2">
      <c r="A686" s="40"/>
      <c r="B686" s="41"/>
    </row>
    <row r="687" spans="1:2" x14ac:dyDescent="0.2">
      <c r="A687" s="40"/>
      <c r="B687" s="41"/>
    </row>
    <row r="688" spans="1:2" x14ac:dyDescent="0.2">
      <c r="A688" s="40"/>
      <c r="B688" s="41"/>
    </row>
    <row r="689" spans="1:2" x14ac:dyDescent="0.2">
      <c r="A689" s="40"/>
      <c r="B689" s="41"/>
    </row>
    <row r="690" spans="1:2" x14ac:dyDescent="0.2">
      <c r="A690" s="40"/>
      <c r="B690" s="41"/>
    </row>
    <row r="691" spans="1:2" x14ac:dyDescent="0.2">
      <c r="A691" s="40"/>
      <c r="B691" s="41"/>
    </row>
    <row r="692" spans="1:2" x14ac:dyDescent="0.2">
      <c r="A692" s="40"/>
      <c r="B692" s="41"/>
    </row>
    <row r="693" spans="1:2" x14ac:dyDescent="0.2">
      <c r="A693" s="40"/>
      <c r="B693" s="41"/>
    </row>
    <row r="694" spans="1:2" x14ac:dyDescent="0.2">
      <c r="A694" s="40"/>
      <c r="B694" s="41"/>
    </row>
    <row r="695" spans="1:2" x14ac:dyDescent="0.2">
      <c r="A695" s="40"/>
      <c r="B695" s="41"/>
    </row>
    <row r="696" spans="1:2" x14ac:dyDescent="0.2">
      <c r="A696" s="40"/>
      <c r="B696" s="41"/>
    </row>
    <row r="697" spans="1:2" x14ac:dyDescent="0.2">
      <c r="A697" s="40"/>
      <c r="B697" s="41"/>
    </row>
    <row r="698" spans="1:2" x14ac:dyDescent="0.2">
      <c r="A698" s="40"/>
      <c r="B698" s="41"/>
    </row>
    <row r="699" spans="1:2" x14ac:dyDescent="0.2">
      <c r="A699" s="40"/>
      <c r="B699" s="41"/>
    </row>
    <row r="700" spans="1:2" x14ac:dyDescent="0.2">
      <c r="A700" s="40"/>
      <c r="B700" s="41"/>
    </row>
    <row r="701" spans="1:2" x14ac:dyDescent="0.2">
      <c r="A701" s="40"/>
      <c r="B701" s="41"/>
    </row>
    <row r="702" spans="1:2" x14ac:dyDescent="0.2">
      <c r="A702" s="40"/>
      <c r="B702" s="41"/>
    </row>
    <row r="703" spans="1:2" x14ac:dyDescent="0.2">
      <c r="A703" s="40"/>
      <c r="B703" s="41"/>
    </row>
    <row r="704" spans="1:2" x14ac:dyDescent="0.2">
      <c r="A704" s="40"/>
      <c r="B704" s="41"/>
    </row>
    <row r="705" spans="1:2" x14ac:dyDescent="0.2">
      <c r="A705" s="40"/>
      <c r="B705" s="41"/>
    </row>
    <row r="706" spans="1:2" x14ac:dyDescent="0.2">
      <c r="A706" s="40"/>
      <c r="B706" s="41"/>
    </row>
    <row r="707" spans="1:2" x14ac:dyDescent="0.2">
      <c r="A707" s="40"/>
      <c r="B707" s="41"/>
    </row>
    <row r="708" spans="1:2" x14ac:dyDescent="0.2">
      <c r="A708" s="40"/>
      <c r="B708" s="41"/>
    </row>
    <row r="709" spans="1:2" x14ac:dyDescent="0.2">
      <c r="A709" s="40"/>
      <c r="B709" s="41"/>
    </row>
    <row r="710" spans="1:2" x14ac:dyDescent="0.2">
      <c r="A710" s="40"/>
      <c r="B710" s="41"/>
    </row>
    <row r="711" spans="1:2" x14ac:dyDescent="0.2">
      <c r="A711" s="40"/>
      <c r="B711" s="41"/>
    </row>
    <row r="712" spans="1:2" x14ac:dyDescent="0.2">
      <c r="A712" s="40"/>
      <c r="B712" s="41"/>
    </row>
    <row r="713" spans="1:2" x14ac:dyDescent="0.2">
      <c r="A713" s="40"/>
      <c r="B713" s="41"/>
    </row>
    <row r="714" spans="1:2" x14ac:dyDescent="0.2">
      <c r="A714" s="40"/>
      <c r="B714" s="41"/>
    </row>
    <row r="715" spans="1:2" x14ac:dyDescent="0.2">
      <c r="A715" s="40"/>
      <c r="B715" s="41"/>
    </row>
    <row r="716" spans="1:2" x14ac:dyDescent="0.2">
      <c r="A716" s="40"/>
      <c r="B716" s="41"/>
    </row>
    <row r="717" spans="1:2" x14ac:dyDescent="0.2">
      <c r="A717" s="40"/>
      <c r="B717" s="41"/>
    </row>
    <row r="718" spans="1:2" x14ac:dyDescent="0.2">
      <c r="A718" s="40"/>
      <c r="B718" s="41"/>
    </row>
    <row r="719" spans="1:2" x14ac:dyDescent="0.2">
      <c r="A719" s="40"/>
      <c r="B719" s="41"/>
    </row>
    <row r="720" spans="1:2" x14ac:dyDescent="0.2">
      <c r="A720" s="40"/>
      <c r="B720" s="41"/>
    </row>
    <row r="721" spans="1:2" x14ac:dyDescent="0.2">
      <c r="A721" s="40"/>
      <c r="B721" s="41"/>
    </row>
    <row r="722" spans="1:2" x14ac:dyDescent="0.2">
      <c r="A722" s="40"/>
      <c r="B722" s="41"/>
    </row>
    <row r="723" spans="1:2" x14ac:dyDescent="0.2">
      <c r="A723" s="40"/>
      <c r="B723" s="41"/>
    </row>
    <row r="724" spans="1:2" x14ac:dyDescent="0.2">
      <c r="A724" s="40"/>
      <c r="B724" s="41"/>
    </row>
    <row r="725" spans="1:2" x14ac:dyDescent="0.2">
      <c r="A725" s="40"/>
      <c r="B725" s="41"/>
    </row>
    <row r="726" spans="1:2" x14ac:dyDescent="0.2">
      <c r="A726" s="40"/>
      <c r="B726" s="41"/>
    </row>
    <row r="727" spans="1:2" x14ac:dyDescent="0.2">
      <c r="A727" s="40"/>
      <c r="B727" s="41"/>
    </row>
    <row r="728" spans="1:2" x14ac:dyDescent="0.2">
      <c r="A728" s="40"/>
      <c r="B728" s="41"/>
    </row>
    <row r="729" spans="1:2" x14ac:dyDescent="0.2">
      <c r="A729" s="40"/>
      <c r="B729" s="41"/>
    </row>
    <row r="730" spans="1:2" x14ac:dyDescent="0.2">
      <c r="A730" s="40"/>
      <c r="B730" s="41"/>
    </row>
    <row r="731" spans="1:2" x14ac:dyDescent="0.2">
      <c r="A731" s="40"/>
      <c r="B731" s="41"/>
    </row>
    <row r="732" spans="1:2" x14ac:dyDescent="0.2">
      <c r="A732" s="40"/>
      <c r="B732" s="41"/>
    </row>
    <row r="733" spans="1:2" x14ac:dyDescent="0.2">
      <c r="A733" s="40"/>
      <c r="B733" s="41"/>
    </row>
    <row r="734" spans="1:2" x14ac:dyDescent="0.2">
      <c r="A734" s="40"/>
      <c r="B734" s="41"/>
    </row>
    <row r="735" spans="1:2" x14ac:dyDescent="0.2">
      <c r="A735" s="40"/>
      <c r="B735" s="41"/>
    </row>
    <row r="736" spans="1:2" x14ac:dyDescent="0.2">
      <c r="A736" s="40"/>
      <c r="B736" s="41"/>
    </row>
    <row r="737" spans="1:2" x14ac:dyDescent="0.2">
      <c r="A737" s="40"/>
      <c r="B737" s="41"/>
    </row>
    <row r="738" spans="1:2" x14ac:dyDescent="0.2">
      <c r="A738" s="40"/>
      <c r="B738" s="41"/>
    </row>
    <row r="739" spans="1:2" x14ac:dyDescent="0.2">
      <c r="A739" s="40"/>
      <c r="B739" s="41"/>
    </row>
    <row r="740" spans="1:2" x14ac:dyDescent="0.2">
      <c r="A740" s="40"/>
      <c r="B740" s="41"/>
    </row>
    <row r="741" spans="1:2" x14ac:dyDescent="0.2">
      <c r="A741" s="40"/>
      <c r="B741" s="41"/>
    </row>
    <row r="742" spans="1:2" x14ac:dyDescent="0.2">
      <c r="A742" s="40"/>
      <c r="B742" s="41"/>
    </row>
    <row r="743" spans="1:2" x14ac:dyDescent="0.2">
      <c r="A743" s="40"/>
      <c r="B743" s="41"/>
    </row>
    <row r="744" spans="1:2" x14ac:dyDescent="0.2">
      <c r="A744" s="40"/>
      <c r="B744" s="41"/>
    </row>
    <row r="745" spans="1:2" x14ac:dyDescent="0.2">
      <c r="A745" s="40"/>
      <c r="B745" s="41"/>
    </row>
    <row r="746" spans="1:2" x14ac:dyDescent="0.2">
      <c r="A746" s="40"/>
      <c r="B746" s="41"/>
    </row>
    <row r="747" spans="1:2" x14ac:dyDescent="0.2">
      <c r="A747" s="40"/>
      <c r="B747" s="41"/>
    </row>
    <row r="748" spans="1:2" x14ac:dyDescent="0.2">
      <c r="A748" s="40"/>
      <c r="B748" s="41"/>
    </row>
    <row r="749" spans="1:2" x14ac:dyDescent="0.2">
      <c r="A749" s="40"/>
      <c r="B749" s="41"/>
    </row>
    <row r="750" spans="1:2" x14ac:dyDescent="0.2">
      <c r="A750" s="40"/>
      <c r="B750" s="41"/>
    </row>
    <row r="751" spans="1:2" x14ac:dyDescent="0.2">
      <c r="A751" s="40"/>
      <c r="B751" s="41"/>
    </row>
    <row r="752" spans="1:2" x14ac:dyDescent="0.2">
      <c r="A752" s="40"/>
      <c r="B752" s="41"/>
    </row>
    <row r="753" spans="1:2" x14ac:dyDescent="0.2">
      <c r="A753" s="40"/>
      <c r="B753" s="41"/>
    </row>
    <row r="754" spans="1:2" x14ac:dyDescent="0.2">
      <c r="A754" s="40"/>
      <c r="B754" s="41"/>
    </row>
    <row r="755" spans="1:2" x14ac:dyDescent="0.2">
      <c r="A755" s="40"/>
      <c r="B755" s="41"/>
    </row>
    <row r="756" spans="1:2" x14ac:dyDescent="0.2">
      <c r="A756" s="40"/>
      <c r="B756" s="41"/>
    </row>
    <row r="757" spans="1:2" x14ac:dyDescent="0.2">
      <c r="A757" s="40"/>
      <c r="B757" s="41"/>
    </row>
    <row r="758" spans="1:2" x14ac:dyDescent="0.2">
      <c r="A758" s="40"/>
      <c r="B758" s="41"/>
    </row>
    <row r="759" spans="1:2" x14ac:dyDescent="0.2">
      <c r="A759" s="40"/>
      <c r="B759" s="41"/>
    </row>
    <row r="760" spans="1:2" x14ac:dyDescent="0.2">
      <c r="A760" s="40"/>
      <c r="B760" s="41"/>
    </row>
    <row r="761" spans="1:2" x14ac:dyDescent="0.2">
      <c r="A761" s="40"/>
      <c r="B761" s="41"/>
    </row>
    <row r="762" spans="1:2" x14ac:dyDescent="0.2">
      <c r="A762" s="40"/>
      <c r="B762" s="41"/>
    </row>
    <row r="763" spans="1:2" x14ac:dyDescent="0.2">
      <c r="A763" s="40"/>
      <c r="B763" s="41"/>
    </row>
    <row r="764" spans="1:2" x14ac:dyDescent="0.2">
      <c r="A764" s="40"/>
      <c r="B764" s="41"/>
    </row>
    <row r="765" spans="1:2" x14ac:dyDescent="0.2">
      <c r="A765" s="40"/>
      <c r="B765" s="41"/>
    </row>
    <row r="766" spans="1:2" x14ac:dyDescent="0.2">
      <c r="A766" s="40"/>
      <c r="B766" s="41"/>
    </row>
    <row r="767" spans="1:2" x14ac:dyDescent="0.2">
      <c r="A767" s="40"/>
      <c r="B767" s="41"/>
    </row>
    <row r="768" spans="1:2" x14ac:dyDescent="0.2">
      <c r="A768" s="40"/>
      <c r="B768" s="41"/>
    </row>
    <row r="769" spans="1:2" x14ac:dyDescent="0.2">
      <c r="A769" s="40"/>
      <c r="B769" s="41"/>
    </row>
    <row r="770" spans="1:2" x14ac:dyDescent="0.2">
      <c r="A770" s="40"/>
      <c r="B770" s="41"/>
    </row>
    <row r="771" spans="1:2" x14ac:dyDescent="0.2">
      <c r="A771" s="40"/>
      <c r="B771" s="41"/>
    </row>
    <row r="772" spans="1:2" x14ac:dyDescent="0.2">
      <c r="A772" s="40"/>
      <c r="B772" s="41"/>
    </row>
    <row r="773" spans="1:2" x14ac:dyDescent="0.2">
      <c r="A773" s="40"/>
      <c r="B773" s="41"/>
    </row>
    <row r="774" spans="1:2" x14ac:dyDescent="0.2">
      <c r="A774" s="40"/>
      <c r="B774" s="41"/>
    </row>
    <row r="775" spans="1:2" x14ac:dyDescent="0.2">
      <c r="A775" s="40"/>
      <c r="B775" s="41"/>
    </row>
    <row r="776" spans="1:2" x14ac:dyDescent="0.2">
      <c r="A776" s="40"/>
      <c r="B776" s="41"/>
    </row>
    <row r="777" spans="1:2" x14ac:dyDescent="0.2">
      <c r="A777" s="40"/>
      <c r="B777" s="41"/>
    </row>
    <row r="778" spans="1:2" x14ac:dyDescent="0.2">
      <c r="A778" s="40"/>
      <c r="B778" s="41"/>
    </row>
    <row r="779" spans="1:2" x14ac:dyDescent="0.2">
      <c r="A779" s="40"/>
      <c r="B779" s="41"/>
    </row>
    <row r="780" spans="1:2" x14ac:dyDescent="0.2">
      <c r="A780" s="40"/>
      <c r="B780" s="41"/>
    </row>
    <row r="781" spans="1:2" x14ac:dyDescent="0.2">
      <c r="A781" s="40"/>
      <c r="B781" s="41"/>
    </row>
    <row r="782" spans="1:2" x14ac:dyDescent="0.2">
      <c r="A782" s="40"/>
      <c r="B782" s="41"/>
    </row>
    <row r="783" spans="1:2" x14ac:dyDescent="0.2">
      <c r="A783" s="40"/>
      <c r="B783" s="41"/>
    </row>
    <row r="784" spans="1:2" x14ac:dyDescent="0.2">
      <c r="A784" s="40"/>
      <c r="B784" s="41"/>
    </row>
    <row r="785" spans="1:2" x14ac:dyDescent="0.2">
      <c r="A785" s="40"/>
      <c r="B785" s="41"/>
    </row>
    <row r="786" spans="1:2" x14ac:dyDescent="0.2">
      <c r="A786" s="40"/>
      <c r="B786" s="41"/>
    </row>
    <row r="787" spans="1:2" x14ac:dyDescent="0.2">
      <c r="A787" s="40"/>
      <c r="B787" s="41"/>
    </row>
    <row r="788" spans="1:2" x14ac:dyDescent="0.2">
      <c r="A788" s="40"/>
      <c r="B788" s="41"/>
    </row>
    <row r="789" spans="1:2" x14ac:dyDescent="0.2">
      <c r="A789" s="40"/>
      <c r="B789" s="41"/>
    </row>
    <row r="790" spans="1:2" x14ac:dyDescent="0.2">
      <c r="A790" s="40"/>
      <c r="B790" s="41"/>
    </row>
    <row r="791" spans="1:2" x14ac:dyDescent="0.2">
      <c r="A791" s="40"/>
      <c r="B791" s="41"/>
    </row>
    <row r="792" spans="1:2" x14ac:dyDescent="0.2">
      <c r="A792" s="40"/>
      <c r="B792" s="41"/>
    </row>
    <row r="793" spans="1:2" x14ac:dyDescent="0.2">
      <c r="A793" s="40"/>
      <c r="B793" s="41"/>
    </row>
    <row r="794" spans="1:2" x14ac:dyDescent="0.2">
      <c r="A794" s="40"/>
      <c r="B794" s="41"/>
    </row>
    <row r="795" spans="1:2" x14ac:dyDescent="0.2">
      <c r="A795" s="40"/>
      <c r="B795" s="41"/>
    </row>
    <row r="796" spans="1:2" x14ac:dyDescent="0.2">
      <c r="A796" s="40"/>
      <c r="B796" s="41"/>
    </row>
    <row r="797" spans="1:2" x14ac:dyDescent="0.2">
      <c r="A797" s="40"/>
      <c r="B797" s="41"/>
    </row>
    <row r="798" spans="1:2" x14ac:dyDescent="0.2">
      <c r="A798" s="40"/>
      <c r="B798" s="41"/>
    </row>
    <row r="799" spans="1:2" x14ac:dyDescent="0.2">
      <c r="A799" s="40"/>
      <c r="B799" s="41"/>
    </row>
    <row r="800" spans="1:2" x14ac:dyDescent="0.2">
      <c r="A800" s="40"/>
      <c r="B800" s="41"/>
    </row>
    <row r="801" spans="1:2" x14ac:dyDescent="0.2">
      <c r="A801" s="40"/>
      <c r="B801" s="41"/>
    </row>
    <row r="802" spans="1:2" x14ac:dyDescent="0.2">
      <c r="A802" s="40"/>
      <c r="B802" s="41"/>
    </row>
    <row r="803" spans="1:2" x14ac:dyDescent="0.2">
      <c r="A803" s="40"/>
      <c r="B803" s="41"/>
    </row>
    <row r="804" spans="1:2" x14ac:dyDescent="0.2">
      <c r="A804" s="40"/>
      <c r="B804" s="41"/>
    </row>
    <row r="805" spans="1:2" x14ac:dyDescent="0.2">
      <c r="A805" s="40"/>
      <c r="B805" s="41"/>
    </row>
    <row r="806" spans="1:2" x14ac:dyDescent="0.2">
      <c r="A806" s="40"/>
      <c r="B806" s="41"/>
    </row>
    <row r="807" spans="1:2" x14ac:dyDescent="0.2">
      <c r="A807" s="40"/>
      <c r="B807" s="41"/>
    </row>
    <row r="808" spans="1:2" x14ac:dyDescent="0.2">
      <c r="A808" s="40"/>
      <c r="B808" s="41"/>
    </row>
    <row r="809" spans="1:2" x14ac:dyDescent="0.2">
      <c r="A809" s="40"/>
      <c r="B809" s="41"/>
    </row>
    <row r="810" spans="1:2" x14ac:dyDescent="0.2">
      <c r="A810" s="40"/>
      <c r="B810" s="41"/>
    </row>
    <row r="811" spans="1:2" x14ac:dyDescent="0.2">
      <c r="A811" s="40"/>
      <c r="B811" s="41"/>
    </row>
    <row r="812" spans="1:2" x14ac:dyDescent="0.2">
      <c r="A812" s="40"/>
      <c r="B812" s="41"/>
    </row>
    <row r="813" spans="1:2" x14ac:dyDescent="0.2">
      <c r="A813" s="40"/>
      <c r="B813" s="41"/>
    </row>
    <row r="814" spans="1:2" x14ac:dyDescent="0.2">
      <c r="A814" s="40"/>
      <c r="B814" s="41"/>
    </row>
    <row r="815" spans="1:2" x14ac:dyDescent="0.2">
      <c r="A815" s="40"/>
      <c r="B815" s="41"/>
    </row>
    <row r="816" spans="1:2" x14ac:dyDescent="0.2">
      <c r="A816" s="40"/>
      <c r="B816" s="41"/>
    </row>
    <row r="817" spans="1:2" x14ac:dyDescent="0.2">
      <c r="A817" s="40"/>
      <c r="B817" s="41"/>
    </row>
    <row r="818" spans="1:2" x14ac:dyDescent="0.2">
      <c r="A818" s="40"/>
      <c r="B818" s="41"/>
    </row>
    <row r="819" spans="1:2" x14ac:dyDescent="0.2">
      <c r="A819" s="40"/>
      <c r="B819" s="41"/>
    </row>
    <row r="820" spans="1:2" x14ac:dyDescent="0.2">
      <c r="A820" s="40"/>
      <c r="B820" s="41"/>
    </row>
    <row r="821" spans="1:2" x14ac:dyDescent="0.2">
      <c r="A821" s="40"/>
      <c r="B821" s="41"/>
    </row>
    <row r="822" spans="1:2" x14ac:dyDescent="0.2">
      <c r="A822" s="40"/>
      <c r="B822" s="41"/>
    </row>
    <row r="823" spans="1:2" x14ac:dyDescent="0.2">
      <c r="A823" s="40"/>
      <c r="B823" s="41"/>
    </row>
    <row r="824" spans="1:2" x14ac:dyDescent="0.2">
      <c r="A824" s="40"/>
      <c r="B824" s="41"/>
    </row>
    <row r="825" spans="1:2" x14ac:dyDescent="0.2">
      <c r="A825" s="40"/>
      <c r="B825" s="41"/>
    </row>
    <row r="826" spans="1:2" x14ac:dyDescent="0.2">
      <c r="A826" s="40"/>
      <c r="B826" s="41"/>
    </row>
    <row r="827" spans="1:2" x14ac:dyDescent="0.2">
      <c r="A827" s="40"/>
      <c r="B827" s="41"/>
    </row>
    <row r="828" spans="1:2" x14ac:dyDescent="0.2">
      <c r="A828" s="40"/>
      <c r="B828" s="41"/>
    </row>
    <row r="829" spans="1:2" x14ac:dyDescent="0.2">
      <c r="A829" s="40"/>
      <c r="B829" s="41"/>
    </row>
    <row r="830" spans="1:2" x14ac:dyDescent="0.2">
      <c r="A830" s="40"/>
      <c r="B830" s="41"/>
    </row>
    <row r="831" spans="1:2" x14ac:dyDescent="0.2">
      <c r="A831" s="40"/>
      <c r="B831" s="41"/>
    </row>
    <row r="832" spans="1:2" x14ac:dyDescent="0.2">
      <c r="A832" s="40"/>
      <c r="B832" s="41"/>
    </row>
    <row r="833" spans="1:2" x14ac:dyDescent="0.2">
      <c r="A833" s="40"/>
      <c r="B833" s="41"/>
    </row>
    <row r="834" spans="1:2" x14ac:dyDescent="0.2">
      <c r="A834" s="40"/>
      <c r="B834" s="41"/>
    </row>
    <row r="835" spans="1:2" x14ac:dyDescent="0.2">
      <c r="A835" s="40"/>
      <c r="B835" s="41"/>
    </row>
    <row r="836" spans="1:2" x14ac:dyDescent="0.2">
      <c r="A836" s="40"/>
      <c r="B836" s="41"/>
    </row>
    <row r="837" spans="1:2" x14ac:dyDescent="0.2">
      <c r="A837" s="40"/>
      <c r="B837" s="41"/>
    </row>
    <row r="838" spans="1:2" x14ac:dyDescent="0.2">
      <c r="A838" s="40"/>
      <c r="B838" s="41"/>
    </row>
    <row r="839" spans="1:2" x14ac:dyDescent="0.2">
      <c r="A839" s="40"/>
      <c r="B839" s="41"/>
    </row>
    <row r="840" spans="1:2" x14ac:dyDescent="0.2">
      <c r="A840" s="40"/>
      <c r="B840" s="41"/>
    </row>
    <row r="841" spans="1:2" x14ac:dyDescent="0.2">
      <c r="A841" s="40"/>
      <c r="B841" s="41"/>
    </row>
    <row r="842" spans="1:2" x14ac:dyDescent="0.2">
      <c r="A842" s="40"/>
      <c r="B842" s="41"/>
    </row>
    <row r="843" spans="1:2" x14ac:dyDescent="0.2">
      <c r="A843" s="40"/>
      <c r="B843" s="41"/>
    </row>
    <row r="844" spans="1:2" x14ac:dyDescent="0.2">
      <c r="A844" s="40"/>
      <c r="B844" s="41"/>
    </row>
    <row r="845" spans="1:2" x14ac:dyDescent="0.2">
      <c r="A845" s="40"/>
      <c r="B845" s="41"/>
    </row>
    <row r="846" spans="1:2" x14ac:dyDescent="0.2">
      <c r="A846" s="40"/>
      <c r="B846" s="41"/>
    </row>
    <row r="847" spans="1:2" x14ac:dyDescent="0.2">
      <c r="A847" s="40"/>
      <c r="B847" s="41"/>
    </row>
    <row r="848" spans="1:2" x14ac:dyDescent="0.2">
      <c r="A848" s="40"/>
      <c r="B848" s="41"/>
    </row>
    <row r="849" spans="1:2" x14ac:dyDescent="0.2">
      <c r="A849" s="40"/>
      <c r="B849" s="41"/>
    </row>
    <row r="850" spans="1:2" x14ac:dyDescent="0.2">
      <c r="A850" s="40"/>
      <c r="B850" s="41"/>
    </row>
    <row r="851" spans="1:2" x14ac:dyDescent="0.2">
      <c r="A851" s="40"/>
      <c r="B851" s="41"/>
    </row>
    <row r="852" spans="1:2" x14ac:dyDescent="0.2">
      <c r="A852" s="40"/>
      <c r="B852" s="41"/>
    </row>
    <row r="853" spans="1:2" x14ac:dyDescent="0.2">
      <c r="A853" s="40"/>
      <c r="B853" s="41"/>
    </row>
    <row r="854" spans="1:2" x14ac:dyDescent="0.2">
      <c r="A854" s="40"/>
      <c r="B854" s="41"/>
    </row>
    <row r="855" spans="1:2" x14ac:dyDescent="0.2">
      <c r="A855" s="40"/>
      <c r="B855" s="41"/>
    </row>
    <row r="856" spans="1:2" x14ac:dyDescent="0.2">
      <c r="A856" s="40"/>
      <c r="B856" s="41"/>
    </row>
    <row r="857" spans="1:2" x14ac:dyDescent="0.2">
      <c r="A857" s="40"/>
      <c r="B857" s="41"/>
    </row>
    <row r="858" spans="1:2" x14ac:dyDescent="0.2">
      <c r="A858" s="40"/>
      <c r="B858" s="41"/>
    </row>
    <row r="859" spans="1:2" x14ac:dyDescent="0.2">
      <c r="A859" s="40"/>
      <c r="B859" s="41"/>
    </row>
    <row r="860" spans="1:2" x14ac:dyDescent="0.2">
      <c r="A860" s="40"/>
      <c r="B860" s="41"/>
    </row>
    <row r="861" spans="1:2" x14ac:dyDescent="0.2">
      <c r="A861" s="40"/>
      <c r="B861" s="41"/>
    </row>
    <row r="862" spans="1:2" x14ac:dyDescent="0.2">
      <c r="A862" s="40"/>
      <c r="B862" s="41"/>
    </row>
    <row r="863" spans="1:2" x14ac:dyDescent="0.2">
      <c r="A863" s="40"/>
      <c r="B863" s="41"/>
    </row>
    <row r="864" spans="1:2" x14ac:dyDescent="0.2">
      <c r="A864" s="40"/>
      <c r="B864" s="41"/>
    </row>
    <row r="865" spans="1:2" x14ac:dyDescent="0.2">
      <c r="A865" s="40"/>
      <c r="B865" s="41"/>
    </row>
    <row r="866" spans="1:2" x14ac:dyDescent="0.2">
      <c r="A866" s="40"/>
      <c r="B866" s="41"/>
    </row>
    <row r="867" spans="1:2" x14ac:dyDescent="0.2">
      <c r="A867" s="40"/>
      <c r="B867" s="41"/>
    </row>
    <row r="868" spans="1:2" x14ac:dyDescent="0.2">
      <c r="A868" s="40"/>
      <c r="B868" s="41"/>
    </row>
    <row r="869" spans="1:2" x14ac:dyDescent="0.2">
      <c r="A869" s="40"/>
      <c r="B869" s="41"/>
    </row>
    <row r="870" spans="1:2" x14ac:dyDescent="0.2">
      <c r="A870" s="40"/>
      <c r="B870" s="41"/>
    </row>
    <row r="871" spans="1:2" x14ac:dyDescent="0.2">
      <c r="A871" s="40"/>
      <c r="B871" s="41"/>
    </row>
    <row r="872" spans="1:2" x14ac:dyDescent="0.2">
      <c r="A872" s="40"/>
      <c r="B872" s="41"/>
    </row>
    <row r="873" spans="1:2" x14ac:dyDescent="0.2">
      <c r="A873" s="40"/>
      <c r="B873" s="41"/>
    </row>
    <row r="874" spans="1:2" x14ac:dyDescent="0.2">
      <c r="A874" s="40"/>
      <c r="B874" s="41"/>
    </row>
    <row r="875" spans="1:2" x14ac:dyDescent="0.2">
      <c r="A875" s="40"/>
      <c r="B875" s="41"/>
    </row>
    <row r="876" spans="1:2" x14ac:dyDescent="0.2">
      <c r="A876" s="40"/>
      <c r="B876" s="41"/>
    </row>
    <row r="877" spans="1:2" x14ac:dyDescent="0.2">
      <c r="A877" s="40"/>
      <c r="B877" s="41"/>
    </row>
    <row r="878" spans="1:2" x14ac:dyDescent="0.2">
      <c r="A878" s="40"/>
      <c r="B878" s="41"/>
    </row>
    <row r="879" spans="1:2" x14ac:dyDescent="0.2">
      <c r="A879" s="40"/>
      <c r="B879" s="41"/>
    </row>
    <row r="880" spans="1:2" x14ac:dyDescent="0.2">
      <c r="A880" s="40"/>
      <c r="B880" s="41"/>
    </row>
    <row r="881" spans="1:2" x14ac:dyDescent="0.2">
      <c r="A881" s="40"/>
      <c r="B881" s="41"/>
    </row>
    <row r="882" spans="1:2" x14ac:dyDescent="0.2">
      <c r="A882" s="40"/>
      <c r="B882" s="41"/>
    </row>
    <row r="883" spans="1:2" x14ac:dyDescent="0.2">
      <c r="A883" s="40"/>
      <c r="B883" s="41"/>
    </row>
    <row r="884" spans="1:2" x14ac:dyDescent="0.2">
      <c r="A884" s="40"/>
      <c r="B884" s="41"/>
    </row>
    <row r="885" spans="1:2" x14ac:dyDescent="0.2">
      <c r="A885" s="40"/>
      <c r="B885" s="41"/>
    </row>
    <row r="886" spans="1:2" x14ac:dyDescent="0.2">
      <c r="A886" s="40"/>
      <c r="B886" s="41"/>
    </row>
    <row r="887" spans="1:2" x14ac:dyDescent="0.2">
      <c r="A887" s="40"/>
      <c r="B887" s="41"/>
    </row>
    <row r="888" spans="1:2" x14ac:dyDescent="0.2">
      <c r="A888" s="40"/>
      <c r="B888" s="41"/>
    </row>
    <row r="889" spans="1:2" x14ac:dyDescent="0.2">
      <c r="A889" s="40"/>
      <c r="B889" s="41"/>
    </row>
    <row r="890" spans="1:2" x14ac:dyDescent="0.2">
      <c r="A890" s="40"/>
      <c r="B890" s="41"/>
    </row>
    <row r="891" spans="1:2" x14ac:dyDescent="0.2">
      <c r="A891" s="40"/>
      <c r="B891" s="41"/>
    </row>
    <row r="892" spans="1:2" x14ac:dyDescent="0.2">
      <c r="A892" s="40"/>
      <c r="B892" s="41"/>
    </row>
    <row r="893" spans="1:2" x14ac:dyDescent="0.2">
      <c r="A893" s="40"/>
      <c r="B893" s="41"/>
    </row>
    <row r="894" spans="1:2" x14ac:dyDescent="0.2">
      <c r="A894" s="40"/>
      <c r="B894" s="41"/>
    </row>
    <row r="895" spans="1:2" x14ac:dyDescent="0.2">
      <c r="A895" s="40"/>
      <c r="B895" s="41"/>
    </row>
    <row r="896" spans="1:2" x14ac:dyDescent="0.2">
      <c r="A896" s="40"/>
      <c r="B896" s="41"/>
    </row>
    <row r="897" spans="1:2" x14ac:dyDescent="0.2">
      <c r="A897" s="40"/>
      <c r="B897" s="41"/>
    </row>
    <row r="898" spans="1:2" x14ac:dyDescent="0.2">
      <c r="A898" s="40"/>
      <c r="B898" s="41"/>
    </row>
    <row r="899" spans="1:2" x14ac:dyDescent="0.2">
      <c r="A899" s="40"/>
      <c r="B899" s="41"/>
    </row>
    <row r="900" spans="1:2" x14ac:dyDescent="0.2">
      <c r="A900" s="40"/>
      <c r="B900" s="41"/>
    </row>
    <row r="901" spans="1:2" x14ac:dyDescent="0.2">
      <c r="A901" s="40"/>
      <c r="B901" s="41"/>
    </row>
    <row r="902" spans="1:2" x14ac:dyDescent="0.2">
      <c r="A902" s="40"/>
      <c r="B902" s="41"/>
    </row>
    <row r="903" spans="1:2" x14ac:dyDescent="0.2">
      <c r="A903" s="40"/>
      <c r="B903" s="41"/>
    </row>
    <row r="904" spans="1:2" x14ac:dyDescent="0.2">
      <c r="A904" s="40"/>
      <c r="B904" s="41"/>
    </row>
    <row r="905" spans="1:2" x14ac:dyDescent="0.2">
      <c r="A905" s="40"/>
      <c r="B905" s="41"/>
    </row>
    <row r="906" spans="1:2" x14ac:dyDescent="0.2">
      <c r="A906" s="40"/>
      <c r="B906" s="41"/>
    </row>
    <row r="907" spans="1:2" x14ac:dyDescent="0.2">
      <c r="A907" s="40"/>
      <c r="B907" s="41"/>
    </row>
    <row r="908" spans="1:2" x14ac:dyDescent="0.2">
      <c r="A908" s="40"/>
      <c r="B908" s="41"/>
    </row>
    <row r="909" spans="1:2" x14ac:dyDescent="0.2">
      <c r="A909" s="40"/>
      <c r="B909" s="41"/>
    </row>
    <row r="910" spans="1:2" x14ac:dyDescent="0.2">
      <c r="A910" s="40"/>
      <c r="B910" s="41"/>
    </row>
    <row r="911" spans="1:2" x14ac:dyDescent="0.2">
      <c r="A911" s="40"/>
      <c r="B911" s="41"/>
    </row>
    <row r="912" spans="1:2" x14ac:dyDescent="0.2">
      <c r="A912" s="40"/>
      <c r="B912" s="41"/>
    </row>
    <row r="913" spans="1:2" x14ac:dyDescent="0.2">
      <c r="A913" s="40"/>
      <c r="B913" s="41"/>
    </row>
    <row r="914" spans="1:2" x14ac:dyDescent="0.2">
      <c r="A914" s="40"/>
      <c r="B914" s="41"/>
    </row>
    <row r="915" spans="1:2" x14ac:dyDescent="0.2">
      <c r="A915" s="40"/>
      <c r="B915" s="41"/>
    </row>
    <row r="916" spans="1:2" x14ac:dyDescent="0.2">
      <c r="A916" s="40"/>
      <c r="B916" s="41"/>
    </row>
    <row r="917" spans="1:2" x14ac:dyDescent="0.2">
      <c r="A917" s="40"/>
      <c r="B917" s="41"/>
    </row>
    <row r="918" spans="1:2" x14ac:dyDescent="0.2">
      <c r="A918" s="40"/>
      <c r="B918" s="41"/>
    </row>
    <row r="919" spans="1:2" x14ac:dyDescent="0.2">
      <c r="A919" s="40"/>
      <c r="B919" s="41"/>
    </row>
    <row r="920" spans="1:2" x14ac:dyDescent="0.2">
      <c r="A920" s="40"/>
      <c r="B920" s="41"/>
    </row>
    <row r="921" spans="1:2" x14ac:dyDescent="0.2">
      <c r="A921" s="40"/>
      <c r="B921" s="41"/>
    </row>
    <row r="922" spans="1:2" x14ac:dyDescent="0.2">
      <c r="A922" s="40"/>
      <c r="B922" s="41"/>
    </row>
    <row r="923" spans="1:2" x14ac:dyDescent="0.2">
      <c r="A923" s="40"/>
      <c r="B923" s="41"/>
    </row>
    <row r="924" spans="1:2" x14ac:dyDescent="0.2">
      <c r="A924" s="40"/>
      <c r="B924" s="41"/>
    </row>
    <row r="925" spans="1:2" x14ac:dyDescent="0.2">
      <c r="A925" s="40"/>
      <c r="B925" s="41"/>
    </row>
    <row r="926" spans="1:2" x14ac:dyDescent="0.2">
      <c r="A926" s="40"/>
      <c r="B926" s="41"/>
    </row>
    <row r="927" spans="1:2" x14ac:dyDescent="0.2">
      <c r="A927" s="40"/>
      <c r="B927" s="41"/>
    </row>
    <row r="928" spans="1:2" x14ac:dyDescent="0.2">
      <c r="A928" s="40"/>
      <c r="B928" s="41"/>
    </row>
    <row r="929" spans="1:2" x14ac:dyDescent="0.2">
      <c r="A929" s="40"/>
      <c r="B929" s="41"/>
    </row>
    <row r="930" spans="1:2" x14ac:dyDescent="0.2">
      <c r="A930" s="40"/>
      <c r="B930" s="41"/>
    </row>
    <row r="931" spans="1:2" x14ac:dyDescent="0.2">
      <c r="A931" s="40"/>
      <c r="B931" s="41"/>
    </row>
    <row r="932" spans="1:2" x14ac:dyDescent="0.2">
      <c r="A932" s="40"/>
      <c r="B932" s="41"/>
    </row>
    <row r="933" spans="1:2" x14ac:dyDescent="0.2">
      <c r="A933" s="40"/>
      <c r="B933" s="41"/>
    </row>
    <row r="934" spans="1:2" x14ac:dyDescent="0.2">
      <c r="A934" s="40"/>
      <c r="B934" s="41"/>
    </row>
    <row r="935" spans="1:2" x14ac:dyDescent="0.2">
      <c r="A935" s="40"/>
      <c r="B935" s="41"/>
    </row>
    <row r="936" spans="1:2" x14ac:dyDescent="0.2">
      <c r="A936" s="40"/>
      <c r="B936" s="41"/>
    </row>
    <row r="937" spans="1:2" x14ac:dyDescent="0.2">
      <c r="A937" s="40"/>
      <c r="B937" s="41"/>
    </row>
    <row r="938" spans="1:2" x14ac:dyDescent="0.2">
      <c r="A938" s="40"/>
      <c r="B938" s="41"/>
    </row>
    <row r="939" spans="1:2" x14ac:dyDescent="0.2">
      <c r="A939" s="40"/>
      <c r="B939" s="41"/>
    </row>
    <row r="940" spans="1:2" x14ac:dyDescent="0.2">
      <c r="A940" s="40"/>
      <c r="B940" s="41"/>
    </row>
    <row r="941" spans="1:2" x14ac:dyDescent="0.2">
      <c r="A941" s="40"/>
      <c r="B941" s="41"/>
    </row>
    <row r="942" spans="1:2" x14ac:dyDescent="0.2">
      <c r="A942" s="40"/>
      <c r="B942" s="41"/>
    </row>
    <row r="943" spans="1:2" x14ac:dyDescent="0.2">
      <c r="A943" s="40"/>
      <c r="B943" s="41"/>
    </row>
    <row r="944" spans="1:2" x14ac:dyDescent="0.2">
      <c r="A944" s="40"/>
      <c r="B944" s="41"/>
    </row>
    <row r="945" spans="1:2" x14ac:dyDescent="0.2">
      <c r="A945" s="40"/>
      <c r="B945" s="41"/>
    </row>
    <row r="946" spans="1:2" x14ac:dyDescent="0.2">
      <c r="A946" s="40"/>
      <c r="B946" s="41"/>
    </row>
    <row r="947" spans="1:2" x14ac:dyDescent="0.2">
      <c r="A947" s="40"/>
      <c r="B947" s="41"/>
    </row>
    <row r="948" spans="1:2" x14ac:dyDescent="0.2">
      <c r="A948" s="40"/>
      <c r="B948" s="41"/>
    </row>
    <row r="949" spans="1:2" x14ac:dyDescent="0.2">
      <c r="A949" s="40"/>
      <c r="B949" s="41"/>
    </row>
    <row r="950" spans="1:2" x14ac:dyDescent="0.2">
      <c r="A950" s="40"/>
      <c r="B950" s="41"/>
    </row>
    <row r="951" spans="1:2" x14ac:dyDescent="0.2">
      <c r="A951" s="40"/>
      <c r="B951" s="41"/>
    </row>
    <row r="952" spans="1:2" x14ac:dyDescent="0.2">
      <c r="A952" s="40"/>
      <c r="B952" s="41"/>
    </row>
    <row r="953" spans="1:2" x14ac:dyDescent="0.2">
      <c r="A953" s="40"/>
      <c r="B953" s="41"/>
    </row>
    <row r="954" spans="1:2" x14ac:dyDescent="0.2">
      <c r="A954" s="40"/>
      <c r="B954" s="41"/>
    </row>
    <row r="955" spans="1:2" x14ac:dyDescent="0.2">
      <c r="A955" s="40"/>
      <c r="B955" s="41"/>
    </row>
    <row r="956" spans="1:2" x14ac:dyDescent="0.2">
      <c r="A956" s="40"/>
      <c r="B956" s="41"/>
    </row>
    <row r="957" spans="1:2" x14ac:dyDescent="0.2">
      <c r="A957" s="40"/>
      <c r="B957" s="41"/>
    </row>
    <row r="958" spans="1:2" x14ac:dyDescent="0.2">
      <c r="A958" s="40"/>
      <c r="B958" s="41"/>
    </row>
    <row r="959" spans="1:2" x14ac:dyDescent="0.2">
      <c r="A959" s="40"/>
      <c r="B959" s="41"/>
    </row>
    <row r="960" spans="1:2" x14ac:dyDescent="0.2">
      <c r="A960" s="40"/>
      <c r="B960" s="41"/>
    </row>
    <row r="961" spans="1:2" x14ac:dyDescent="0.2">
      <c r="A961" s="40"/>
      <c r="B961" s="41"/>
    </row>
    <row r="962" spans="1:2" x14ac:dyDescent="0.2">
      <c r="A962" s="40"/>
      <c r="B962" s="41"/>
    </row>
    <row r="963" spans="1:2" x14ac:dyDescent="0.2">
      <c r="A963" s="40"/>
      <c r="B963" s="41"/>
    </row>
    <row r="964" spans="1:2" x14ac:dyDescent="0.2">
      <c r="A964" s="40"/>
      <c r="B964" s="41"/>
    </row>
    <row r="965" spans="1:2" x14ac:dyDescent="0.2">
      <c r="A965" s="40"/>
      <c r="B965" s="41"/>
    </row>
    <row r="966" spans="1:2" x14ac:dyDescent="0.2">
      <c r="A966" s="40"/>
      <c r="B966" s="41"/>
    </row>
    <row r="967" spans="1:2" x14ac:dyDescent="0.2">
      <c r="A967" s="40"/>
      <c r="B967" s="41"/>
    </row>
    <row r="968" spans="1:2" x14ac:dyDescent="0.2">
      <c r="A968" s="40"/>
      <c r="B968" s="41"/>
    </row>
    <row r="969" spans="1:2" x14ac:dyDescent="0.2">
      <c r="A969" s="40"/>
      <c r="B969" s="41"/>
    </row>
    <row r="970" spans="1:2" x14ac:dyDescent="0.2">
      <c r="A970" s="40"/>
      <c r="B970" s="41"/>
    </row>
    <row r="971" spans="1:2" x14ac:dyDescent="0.2">
      <c r="A971" s="40"/>
      <c r="B971" s="41"/>
    </row>
    <row r="972" spans="1:2" x14ac:dyDescent="0.2">
      <c r="A972" s="40"/>
      <c r="B972" s="41"/>
    </row>
    <row r="973" spans="1:2" x14ac:dyDescent="0.2">
      <c r="A973" s="40"/>
      <c r="B973" s="41"/>
    </row>
    <row r="974" spans="1:2" x14ac:dyDescent="0.2">
      <c r="A974" s="40"/>
      <c r="B974" s="41"/>
    </row>
    <row r="975" spans="1:2" x14ac:dyDescent="0.2">
      <c r="A975" s="40"/>
      <c r="B975" s="41"/>
    </row>
    <row r="976" spans="1:2" x14ac:dyDescent="0.2">
      <c r="A976" s="40"/>
      <c r="B976" s="41"/>
    </row>
    <row r="977" spans="1:2" x14ac:dyDescent="0.2">
      <c r="A977" s="40"/>
      <c r="B977" s="41"/>
    </row>
    <row r="978" spans="1:2" x14ac:dyDescent="0.2">
      <c r="A978" s="40"/>
      <c r="B978" s="41"/>
    </row>
    <row r="979" spans="1:2" x14ac:dyDescent="0.2">
      <c r="A979" s="40"/>
      <c r="B979" s="41"/>
    </row>
    <row r="980" spans="1:2" x14ac:dyDescent="0.2">
      <c r="A980" s="40"/>
      <c r="B980" s="41"/>
    </row>
    <row r="981" spans="1:2" x14ac:dyDescent="0.2">
      <c r="A981" s="40"/>
      <c r="B981" s="41"/>
    </row>
    <row r="982" spans="1:2" x14ac:dyDescent="0.2">
      <c r="A982" s="40"/>
      <c r="B982" s="41"/>
    </row>
    <row r="983" spans="1:2" x14ac:dyDescent="0.2">
      <c r="A983" s="40"/>
      <c r="B983" s="41"/>
    </row>
    <row r="984" spans="1:2" x14ac:dyDescent="0.2">
      <c r="A984" s="40"/>
      <c r="B984" s="41"/>
    </row>
    <row r="985" spans="1:2" x14ac:dyDescent="0.2">
      <c r="A985" s="40"/>
      <c r="B985" s="41"/>
    </row>
    <row r="986" spans="1:2" x14ac:dyDescent="0.2">
      <c r="A986" s="40"/>
      <c r="B986" s="41"/>
    </row>
    <row r="987" spans="1:2" x14ac:dyDescent="0.2">
      <c r="A987" s="40"/>
      <c r="B987" s="41"/>
    </row>
    <row r="988" spans="1:2" x14ac:dyDescent="0.2">
      <c r="A988" s="40"/>
      <c r="B988" s="41"/>
    </row>
    <row r="989" spans="1:2" x14ac:dyDescent="0.2">
      <c r="A989" s="40"/>
      <c r="B989" s="41"/>
    </row>
    <row r="990" spans="1:2" x14ac:dyDescent="0.2">
      <c r="A990" s="40"/>
      <c r="B990" s="41"/>
    </row>
    <row r="991" spans="1:2" x14ac:dyDescent="0.2">
      <c r="A991" s="40"/>
      <c r="B991" s="41"/>
    </row>
    <row r="992" spans="1:2" x14ac:dyDescent="0.2">
      <c r="A992" s="40"/>
      <c r="B992" s="41"/>
    </row>
    <row r="993" spans="1:2" x14ac:dyDescent="0.2">
      <c r="A993" s="40"/>
      <c r="B993" s="41"/>
    </row>
    <row r="994" spans="1:2" x14ac:dyDescent="0.2">
      <c r="A994" s="40"/>
      <c r="B994" s="41"/>
    </row>
    <row r="995" spans="1:2" x14ac:dyDescent="0.2">
      <c r="A995" s="40"/>
      <c r="B995" s="41"/>
    </row>
    <row r="996" spans="1:2" x14ac:dyDescent="0.2">
      <c r="A996" s="40"/>
      <c r="B996" s="41"/>
    </row>
    <row r="997" spans="1:2" x14ac:dyDescent="0.2">
      <c r="A997" s="40"/>
      <c r="B997" s="41"/>
    </row>
    <row r="998" spans="1:2" x14ac:dyDescent="0.2">
      <c r="A998" s="40"/>
      <c r="B998" s="41"/>
    </row>
    <row r="999" spans="1:2" x14ac:dyDescent="0.2">
      <c r="A999" s="40"/>
      <c r="B999" s="41"/>
    </row>
    <row r="1000" spans="1:2" x14ac:dyDescent="0.2">
      <c r="A1000" s="40"/>
      <c r="B1000" s="41"/>
    </row>
    <row r="1001" spans="1:2" x14ac:dyDescent="0.2">
      <c r="A1001" s="40"/>
      <c r="B1001" s="41"/>
    </row>
    <row r="1002" spans="1:2" x14ac:dyDescent="0.2">
      <c r="A1002" s="40"/>
      <c r="B1002" s="41"/>
    </row>
    <row r="1003" spans="1:2" x14ac:dyDescent="0.2">
      <c r="A1003" s="40"/>
      <c r="B1003" s="41"/>
    </row>
    <row r="1004" spans="1:2" x14ac:dyDescent="0.2">
      <c r="A1004" s="40"/>
      <c r="B1004" s="41"/>
    </row>
    <row r="1005" spans="1:2" x14ac:dyDescent="0.2">
      <c r="A1005" s="40"/>
      <c r="B1005" s="41"/>
    </row>
    <row r="1006" spans="1:2" x14ac:dyDescent="0.2">
      <c r="A1006" s="40"/>
      <c r="B1006" s="41"/>
    </row>
    <row r="1007" spans="1:2" x14ac:dyDescent="0.2">
      <c r="A1007" s="40"/>
      <c r="B1007" s="41"/>
    </row>
    <row r="1008" spans="1:2" x14ac:dyDescent="0.2">
      <c r="A1008" s="40"/>
      <c r="B1008" s="41"/>
    </row>
    <row r="1009" spans="1:2" x14ac:dyDescent="0.2">
      <c r="A1009" s="40"/>
      <c r="B1009" s="41"/>
    </row>
    <row r="1010" spans="1:2" x14ac:dyDescent="0.2">
      <c r="A1010" s="40"/>
      <c r="B1010" s="41"/>
    </row>
    <row r="1011" spans="1:2" x14ac:dyDescent="0.2">
      <c r="A1011" s="40"/>
      <c r="B1011" s="41"/>
    </row>
    <row r="1012" spans="1:2" x14ac:dyDescent="0.2">
      <c r="A1012" s="40"/>
      <c r="B1012" s="41"/>
    </row>
    <row r="1013" spans="1:2" x14ac:dyDescent="0.2">
      <c r="A1013" s="40"/>
      <c r="B1013" s="41"/>
    </row>
    <row r="1014" spans="1:2" x14ac:dyDescent="0.2">
      <c r="A1014" s="40"/>
      <c r="B1014" s="41"/>
    </row>
    <row r="1015" spans="1:2" x14ac:dyDescent="0.2">
      <c r="A1015" s="40"/>
      <c r="B1015" s="41"/>
    </row>
    <row r="1016" spans="1:2" x14ac:dyDescent="0.2">
      <c r="A1016" s="40"/>
      <c r="B1016" s="41"/>
    </row>
    <row r="1017" spans="1:2" x14ac:dyDescent="0.2">
      <c r="A1017" s="40"/>
      <c r="B1017" s="41"/>
    </row>
    <row r="1018" spans="1:2" x14ac:dyDescent="0.2">
      <c r="A1018" s="40"/>
      <c r="B1018" s="41"/>
    </row>
    <row r="1019" spans="1:2" x14ac:dyDescent="0.2">
      <c r="A1019" s="40"/>
      <c r="B1019" s="41"/>
    </row>
    <row r="1020" spans="1:2" x14ac:dyDescent="0.2">
      <c r="A1020" s="40"/>
      <c r="B1020" s="41"/>
    </row>
    <row r="1021" spans="1:2" x14ac:dyDescent="0.2">
      <c r="A1021" s="40"/>
      <c r="B1021" s="41"/>
    </row>
    <row r="1022" spans="1:2" x14ac:dyDescent="0.2">
      <c r="A1022" s="40"/>
      <c r="B1022" s="41"/>
    </row>
    <row r="1023" spans="1:2" x14ac:dyDescent="0.2">
      <c r="A1023" s="40"/>
      <c r="B1023" s="41"/>
    </row>
    <row r="1024" spans="1:2" x14ac:dyDescent="0.2">
      <c r="A1024" s="40"/>
      <c r="B1024" s="41"/>
    </row>
    <row r="1025" spans="1:2" x14ac:dyDescent="0.2">
      <c r="A1025" s="40"/>
      <c r="B1025" s="41"/>
    </row>
    <row r="1026" spans="1:2" x14ac:dyDescent="0.2">
      <c r="A1026" s="40"/>
      <c r="B1026" s="41"/>
    </row>
    <row r="1027" spans="1:2" x14ac:dyDescent="0.2">
      <c r="A1027" s="40"/>
      <c r="B1027" s="41"/>
    </row>
    <row r="1028" spans="1:2" x14ac:dyDescent="0.2">
      <c r="A1028" s="40"/>
      <c r="B1028" s="41"/>
    </row>
    <row r="1029" spans="1:2" x14ac:dyDescent="0.2">
      <c r="A1029" s="40"/>
      <c r="B1029" s="41"/>
    </row>
    <row r="1030" spans="1:2" x14ac:dyDescent="0.2">
      <c r="A1030" s="40"/>
      <c r="B1030" s="41"/>
    </row>
    <row r="1031" spans="1:2" x14ac:dyDescent="0.2">
      <c r="A1031" s="40"/>
      <c r="B1031" s="41"/>
    </row>
    <row r="1032" spans="1:2" x14ac:dyDescent="0.2">
      <c r="A1032" s="40"/>
      <c r="B1032" s="41"/>
    </row>
    <row r="1033" spans="1:2" x14ac:dyDescent="0.2">
      <c r="A1033" s="40"/>
      <c r="B1033" s="41"/>
    </row>
    <row r="1034" spans="1:2" x14ac:dyDescent="0.2">
      <c r="A1034" s="40"/>
      <c r="B1034" s="41"/>
    </row>
    <row r="1035" spans="1:2" x14ac:dyDescent="0.2">
      <c r="A1035" s="40"/>
      <c r="B1035" s="41"/>
    </row>
    <row r="1036" spans="1:2" x14ac:dyDescent="0.2">
      <c r="A1036" s="40"/>
      <c r="B1036" s="41"/>
    </row>
    <row r="1037" spans="1:2" x14ac:dyDescent="0.2">
      <c r="A1037" s="40"/>
      <c r="B1037" s="41"/>
    </row>
    <row r="1038" spans="1:2" x14ac:dyDescent="0.2">
      <c r="A1038" s="40"/>
      <c r="B1038" s="41"/>
    </row>
    <row r="1039" spans="1:2" x14ac:dyDescent="0.2">
      <c r="A1039" s="40"/>
      <c r="B1039" s="41"/>
    </row>
    <row r="1040" spans="1:2" x14ac:dyDescent="0.2">
      <c r="A1040" s="40"/>
      <c r="B1040" s="41"/>
    </row>
    <row r="1041" spans="1:2" x14ac:dyDescent="0.2">
      <c r="A1041" s="40"/>
      <c r="B1041" s="41"/>
    </row>
    <row r="1042" spans="1:2" x14ac:dyDescent="0.2">
      <c r="A1042" s="40"/>
      <c r="B1042" s="41"/>
    </row>
    <row r="1043" spans="1:2" x14ac:dyDescent="0.2">
      <c r="A1043" s="40"/>
      <c r="B1043" s="41"/>
    </row>
    <row r="1044" spans="1:2" x14ac:dyDescent="0.2">
      <c r="A1044" s="40"/>
      <c r="B1044" s="41"/>
    </row>
    <row r="1045" spans="1:2" x14ac:dyDescent="0.2">
      <c r="A1045" s="40"/>
      <c r="B1045" s="41"/>
    </row>
    <row r="1046" spans="1:2" x14ac:dyDescent="0.2">
      <c r="A1046" s="40"/>
      <c r="B1046" s="41"/>
    </row>
    <row r="1047" spans="1:2" x14ac:dyDescent="0.2">
      <c r="A1047" s="40"/>
      <c r="B1047" s="41"/>
    </row>
    <row r="1048" spans="1:2" x14ac:dyDescent="0.2">
      <c r="A1048" s="40"/>
      <c r="B1048" s="41"/>
    </row>
    <row r="1049" spans="1:2" x14ac:dyDescent="0.2">
      <c r="A1049" s="40"/>
      <c r="B1049" s="41"/>
    </row>
    <row r="1050" spans="1:2" x14ac:dyDescent="0.2">
      <c r="A1050" s="40"/>
      <c r="B1050" s="41"/>
    </row>
    <row r="1051" spans="1:2" x14ac:dyDescent="0.2">
      <c r="A1051" s="40"/>
      <c r="B1051" s="41"/>
    </row>
    <row r="1052" spans="1:2" x14ac:dyDescent="0.2">
      <c r="A1052" s="40"/>
      <c r="B1052" s="41"/>
    </row>
    <row r="1053" spans="1:2" x14ac:dyDescent="0.2">
      <c r="A1053" s="40"/>
      <c r="B1053" s="41"/>
    </row>
    <row r="1054" spans="1:2" x14ac:dyDescent="0.2">
      <c r="A1054" s="40"/>
      <c r="B1054" s="41"/>
    </row>
    <row r="1055" spans="1:2" x14ac:dyDescent="0.2">
      <c r="A1055" s="40"/>
      <c r="B1055" s="41"/>
    </row>
    <row r="1056" spans="1:2" x14ac:dyDescent="0.2">
      <c r="A1056" s="40"/>
      <c r="B1056" s="41"/>
    </row>
    <row r="1057" spans="1:2" x14ac:dyDescent="0.2">
      <c r="A1057" s="40"/>
      <c r="B1057" s="41"/>
    </row>
    <row r="1058" spans="1:2" x14ac:dyDescent="0.2">
      <c r="A1058" s="40"/>
      <c r="B1058" s="41"/>
    </row>
    <row r="1059" spans="1:2" x14ac:dyDescent="0.2">
      <c r="A1059" s="40"/>
      <c r="B1059" s="41"/>
    </row>
    <row r="1060" spans="1:2" x14ac:dyDescent="0.2">
      <c r="A1060" s="40"/>
      <c r="B1060" s="41"/>
    </row>
    <row r="1061" spans="1:2" x14ac:dyDescent="0.2">
      <c r="A1061" s="40"/>
      <c r="B1061" s="41"/>
    </row>
    <row r="1062" spans="1:2" x14ac:dyDescent="0.2">
      <c r="A1062" s="40"/>
      <c r="B1062" s="41"/>
    </row>
    <row r="1063" spans="1:2" x14ac:dyDescent="0.2">
      <c r="A1063" s="40"/>
      <c r="B1063" s="41"/>
    </row>
    <row r="1064" spans="1:2" x14ac:dyDescent="0.2">
      <c r="A1064" s="40"/>
      <c r="B1064" s="41"/>
    </row>
    <row r="1065" spans="1:2" x14ac:dyDescent="0.2">
      <c r="A1065" s="40"/>
      <c r="B1065" s="41"/>
    </row>
    <row r="1066" spans="1:2" x14ac:dyDescent="0.2">
      <c r="A1066" s="40"/>
      <c r="B1066" s="41"/>
    </row>
    <row r="1067" spans="1:2" x14ac:dyDescent="0.2">
      <c r="A1067" s="40"/>
      <c r="B1067" s="41"/>
    </row>
    <row r="1068" spans="1:2" x14ac:dyDescent="0.2">
      <c r="A1068" s="40"/>
      <c r="B1068" s="41"/>
    </row>
    <row r="1069" spans="1:2" x14ac:dyDescent="0.2">
      <c r="A1069" s="40"/>
      <c r="B1069" s="41"/>
    </row>
    <row r="1070" spans="1:2" x14ac:dyDescent="0.2">
      <c r="A1070" s="40"/>
      <c r="B1070" s="41"/>
    </row>
    <row r="1071" spans="1:2" x14ac:dyDescent="0.2">
      <c r="A1071" s="40"/>
      <c r="B1071" s="41"/>
    </row>
    <row r="1072" spans="1:2" x14ac:dyDescent="0.2">
      <c r="A1072" s="40"/>
      <c r="B1072" s="41"/>
    </row>
    <row r="1073" spans="1:2" x14ac:dyDescent="0.2">
      <c r="A1073" s="40"/>
      <c r="B1073" s="41"/>
    </row>
    <row r="1074" spans="1:2" x14ac:dyDescent="0.2">
      <c r="A1074" s="40"/>
      <c r="B1074" s="41"/>
    </row>
    <row r="1075" spans="1:2" x14ac:dyDescent="0.2">
      <c r="A1075" s="40"/>
      <c r="B1075" s="41"/>
    </row>
    <row r="1076" spans="1:2" x14ac:dyDescent="0.2">
      <c r="A1076" s="40"/>
      <c r="B1076" s="41"/>
    </row>
    <row r="1077" spans="1:2" x14ac:dyDescent="0.2">
      <c r="A1077" s="40"/>
      <c r="B1077" s="41"/>
    </row>
    <row r="1078" spans="1:2" x14ac:dyDescent="0.2">
      <c r="A1078" s="40"/>
      <c r="B1078" s="41"/>
    </row>
    <row r="1079" spans="1:2" x14ac:dyDescent="0.2">
      <c r="A1079" s="40"/>
      <c r="B1079" s="41"/>
    </row>
    <row r="1080" spans="1:2" x14ac:dyDescent="0.2">
      <c r="A1080" s="40"/>
      <c r="B1080" s="41"/>
    </row>
    <row r="1081" spans="1:2" x14ac:dyDescent="0.2">
      <c r="A1081" s="40"/>
      <c r="B1081" s="41"/>
    </row>
    <row r="1082" spans="1:2" x14ac:dyDescent="0.2">
      <c r="A1082" s="40"/>
      <c r="B1082" s="41"/>
    </row>
    <row r="1083" spans="1:2" x14ac:dyDescent="0.2">
      <c r="A1083" s="40"/>
      <c r="B1083" s="41"/>
    </row>
    <row r="1084" spans="1:2" x14ac:dyDescent="0.2">
      <c r="A1084" s="40"/>
      <c r="B1084" s="41"/>
    </row>
    <row r="1085" spans="1:2" x14ac:dyDescent="0.2">
      <c r="A1085" s="40"/>
      <c r="B1085" s="41"/>
    </row>
    <row r="1086" spans="1:2" x14ac:dyDescent="0.2">
      <c r="A1086" s="40"/>
      <c r="B1086" s="41"/>
    </row>
    <row r="1087" spans="1:2" x14ac:dyDescent="0.2">
      <c r="A1087" s="40"/>
      <c r="B1087" s="41"/>
    </row>
    <row r="1088" spans="1:2" x14ac:dyDescent="0.2">
      <c r="A1088" s="40"/>
      <c r="B1088" s="41"/>
    </row>
    <row r="1089" spans="1:2" x14ac:dyDescent="0.2">
      <c r="A1089" s="40"/>
      <c r="B1089" s="41"/>
    </row>
    <row r="1090" spans="1:2" x14ac:dyDescent="0.2">
      <c r="A1090" s="40"/>
      <c r="B1090" s="41"/>
    </row>
    <row r="1091" spans="1:2" x14ac:dyDescent="0.2">
      <c r="A1091" s="40"/>
      <c r="B1091" s="41"/>
    </row>
    <row r="1092" spans="1:2" x14ac:dyDescent="0.2">
      <c r="A1092" s="40"/>
      <c r="B1092" s="41"/>
    </row>
    <row r="1093" spans="1:2" x14ac:dyDescent="0.2">
      <c r="A1093" s="40"/>
      <c r="B1093" s="41"/>
    </row>
    <row r="1094" spans="1:2" x14ac:dyDescent="0.2">
      <c r="A1094" s="40"/>
      <c r="B1094" s="41"/>
    </row>
    <row r="1095" spans="1:2" x14ac:dyDescent="0.2">
      <c r="A1095" s="40"/>
      <c r="B1095" s="41"/>
    </row>
    <row r="1096" spans="1:2" x14ac:dyDescent="0.2">
      <c r="A1096" s="40"/>
      <c r="B1096" s="41"/>
    </row>
    <row r="1097" spans="1:2" x14ac:dyDescent="0.2">
      <c r="A1097" s="40"/>
      <c r="B1097" s="41"/>
    </row>
    <row r="1098" spans="1:2" x14ac:dyDescent="0.2">
      <c r="A1098" s="40"/>
      <c r="B1098" s="41"/>
    </row>
    <row r="1099" spans="1:2" x14ac:dyDescent="0.2">
      <c r="A1099" s="40"/>
      <c r="B1099" s="41"/>
    </row>
    <row r="1100" spans="1:2" x14ac:dyDescent="0.2">
      <c r="A1100" s="40"/>
      <c r="B1100" s="41"/>
    </row>
    <row r="1101" spans="1:2" x14ac:dyDescent="0.2">
      <c r="A1101" s="40"/>
      <c r="B1101" s="41"/>
    </row>
    <row r="1102" spans="1:2" x14ac:dyDescent="0.2">
      <c r="A1102" s="40"/>
      <c r="B1102" s="41"/>
    </row>
    <row r="1103" spans="1:2" x14ac:dyDescent="0.2">
      <c r="A1103" s="40"/>
      <c r="B1103" s="41"/>
    </row>
    <row r="1104" spans="1:2" x14ac:dyDescent="0.2">
      <c r="A1104" s="40"/>
      <c r="B1104" s="41"/>
    </row>
    <row r="1105" spans="1:2" x14ac:dyDescent="0.2">
      <c r="A1105" s="40"/>
      <c r="B1105" s="41"/>
    </row>
    <row r="1106" spans="1:2" x14ac:dyDescent="0.2">
      <c r="A1106" s="40"/>
      <c r="B1106" s="41"/>
    </row>
    <row r="1107" spans="1:2" x14ac:dyDescent="0.2">
      <c r="A1107" s="40"/>
      <c r="B1107" s="41"/>
    </row>
    <row r="1108" spans="1:2" x14ac:dyDescent="0.2">
      <c r="A1108" s="40"/>
      <c r="B1108" s="41"/>
    </row>
    <row r="1109" spans="1:2" x14ac:dyDescent="0.2">
      <c r="A1109" s="40"/>
      <c r="B1109" s="41"/>
    </row>
    <row r="1110" spans="1:2" x14ac:dyDescent="0.2">
      <c r="A1110" s="40"/>
      <c r="B1110" s="41"/>
    </row>
    <row r="1111" spans="1:2" x14ac:dyDescent="0.2">
      <c r="A1111" s="40"/>
      <c r="B1111" s="41"/>
    </row>
    <row r="1112" spans="1:2" x14ac:dyDescent="0.2">
      <c r="A1112" s="40"/>
      <c r="B1112" s="41"/>
    </row>
    <row r="1113" spans="1:2" x14ac:dyDescent="0.2">
      <c r="A1113" s="40"/>
      <c r="B1113" s="41"/>
    </row>
    <row r="1114" spans="1:2" x14ac:dyDescent="0.2">
      <c r="A1114" s="40"/>
      <c r="B1114" s="41"/>
    </row>
    <row r="1115" spans="1:2" x14ac:dyDescent="0.2">
      <c r="A1115" s="40"/>
      <c r="B1115" s="41"/>
    </row>
    <row r="1116" spans="1:2" x14ac:dyDescent="0.2">
      <c r="A1116" s="40"/>
      <c r="B1116" s="41"/>
    </row>
    <row r="1117" spans="1:2" x14ac:dyDescent="0.2">
      <c r="A1117" s="40"/>
      <c r="B1117" s="41"/>
    </row>
    <row r="1118" spans="1:2" x14ac:dyDescent="0.2">
      <c r="A1118" s="40"/>
      <c r="B1118" s="41"/>
    </row>
    <row r="1119" spans="1:2" x14ac:dyDescent="0.2">
      <c r="A1119" s="40"/>
      <c r="B1119" s="41"/>
    </row>
    <row r="1120" spans="1:2" x14ac:dyDescent="0.2">
      <c r="A1120" s="40"/>
      <c r="B1120" s="41"/>
    </row>
    <row r="1121" spans="1:2" x14ac:dyDescent="0.2">
      <c r="A1121" s="40"/>
      <c r="B1121" s="41"/>
    </row>
    <row r="1122" spans="1:2" x14ac:dyDescent="0.2">
      <c r="A1122" s="40"/>
      <c r="B1122" s="41"/>
    </row>
    <row r="1123" spans="1:2" x14ac:dyDescent="0.2">
      <c r="A1123" s="40"/>
      <c r="B1123" s="41"/>
    </row>
    <row r="1124" spans="1:2" x14ac:dyDescent="0.2">
      <c r="A1124" s="40"/>
      <c r="B1124" s="41"/>
    </row>
    <row r="1125" spans="1:2" x14ac:dyDescent="0.2">
      <c r="A1125" s="40"/>
      <c r="B1125" s="41"/>
    </row>
    <row r="1126" spans="1:2" x14ac:dyDescent="0.2">
      <c r="A1126" s="40"/>
      <c r="B1126" s="41"/>
    </row>
    <row r="1127" spans="1:2" x14ac:dyDescent="0.2">
      <c r="A1127" s="40"/>
      <c r="B1127" s="41"/>
    </row>
    <row r="1128" spans="1:2" x14ac:dyDescent="0.2">
      <c r="A1128" s="40"/>
      <c r="B1128" s="41"/>
    </row>
    <row r="1129" spans="1:2" x14ac:dyDescent="0.2">
      <c r="A1129" s="40"/>
      <c r="B1129" s="41"/>
    </row>
    <row r="1130" spans="1:2" x14ac:dyDescent="0.2">
      <c r="A1130" s="40"/>
      <c r="B1130" s="41"/>
    </row>
    <row r="1131" spans="1:2" x14ac:dyDescent="0.2">
      <c r="A1131" s="40"/>
      <c r="B1131" s="41"/>
    </row>
    <row r="1132" spans="1:2" x14ac:dyDescent="0.2">
      <c r="A1132" s="40"/>
      <c r="B1132" s="41"/>
    </row>
    <row r="1133" spans="1:2" x14ac:dyDescent="0.2">
      <c r="A1133" s="40"/>
      <c r="B1133" s="41"/>
    </row>
    <row r="1134" spans="1:2" x14ac:dyDescent="0.2">
      <c r="A1134" s="40"/>
      <c r="B1134" s="41"/>
    </row>
    <row r="1135" spans="1:2" x14ac:dyDescent="0.2">
      <c r="A1135" s="40"/>
      <c r="B1135" s="41"/>
    </row>
    <row r="1136" spans="1:2" x14ac:dyDescent="0.2">
      <c r="A1136" s="40"/>
      <c r="B1136" s="41"/>
    </row>
    <row r="1137" spans="1:2" x14ac:dyDescent="0.2">
      <c r="A1137" s="40"/>
      <c r="B1137" s="41"/>
    </row>
    <row r="1138" spans="1:2" x14ac:dyDescent="0.2">
      <c r="A1138" s="40"/>
      <c r="B1138" s="41"/>
    </row>
    <row r="1139" spans="1:2" x14ac:dyDescent="0.2">
      <c r="A1139" s="40"/>
      <c r="B1139" s="41"/>
    </row>
    <row r="1140" spans="1:2" x14ac:dyDescent="0.2">
      <c r="A1140" s="40"/>
      <c r="B1140" s="41"/>
    </row>
    <row r="1141" spans="1:2" x14ac:dyDescent="0.2">
      <c r="A1141" s="40"/>
      <c r="B1141" s="41"/>
    </row>
    <row r="1142" spans="1:2" x14ac:dyDescent="0.2">
      <c r="A1142" s="40"/>
      <c r="B1142" s="41"/>
    </row>
    <row r="1143" spans="1:2" x14ac:dyDescent="0.2">
      <c r="A1143" s="40"/>
      <c r="B1143" s="41"/>
    </row>
    <row r="1144" spans="1:2" x14ac:dyDescent="0.2">
      <c r="A1144" s="40"/>
      <c r="B1144" s="41"/>
    </row>
  </sheetData>
  <dataConsolidate/>
  <mergeCells count="27">
    <mergeCell ref="O39:R40"/>
    <mergeCell ref="A10:A11"/>
    <mergeCell ref="I10:I11"/>
    <mergeCell ref="Q10:Q11"/>
    <mergeCell ref="R10:R11"/>
    <mergeCell ref="A39:B40"/>
    <mergeCell ref="A37:B38"/>
    <mergeCell ref="N37:N38"/>
    <mergeCell ref="N39:N40"/>
    <mergeCell ref="P6:Q6"/>
    <mergeCell ref="A1:R1"/>
    <mergeCell ref="C8:G8"/>
    <mergeCell ref="H8:I8"/>
    <mergeCell ref="J8:N8"/>
    <mergeCell ref="A6:H6"/>
    <mergeCell ref="I6:L6"/>
    <mergeCell ref="P5:Q5"/>
    <mergeCell ref="P4:Q4"/>
    <mergeCell ref="G4:K5"/>
    <mergeCell ref="A2:R2"/>
    <mergeCell ref="P9:Q9"/>
    <mergeCell ref="P8:Q8"/>
    <mergeCell ref="P7:Q7"/>
    <mergeCell ref="O37:R38"/>
    <mergeCell ref="B12:R12"/>
    <mergeCell ref="B30:R33"/>
    <mergeCell ref="B22:R22"/>
  </mergeCells>
  <phoneticPr fontId="0" type="noConversion"/>
  <dataValidations count="1">
    <dataValidation type="list" allowBlank="1" showInputMessage="1" showErrorMessage="1" sqref="C8:G8" xr:uid="{00000000-0002-0000-0000-000000000000}">
      <formula1>$A$67:$A$184</formula1>
    </dataValidation>
  </dataValidations>
  <pageMargins left="0.25" right="0.51" top="0.53" bottom="0.75" header="0.3" footer="0.3"/>
  <pageSetup scale="97" orientation="landscape" r:id="rId1"/>
  <headerFooter alignWithMargins="0"/>
  <drawing r:id="rId2"/>
  <legacyDrawing r:id="rId3"/>
  <controls>
    <mc:AlternateContent xmlns:mc="http://schemas.openxmlformats.org/markup-compatibility/2006">
      <mc:Choice Requires="x14">
        <control shapeId="1034" r:id="rId4" name="CommandButton1">
          <controlPr defaultSize="0" print="0" autoLine="0" autoPict="0" r:id="rId5">
            <anchor moveWithCells="1">
              <from>
                <xdr:col>0</xdr:col>
                <xdr:colOff>1885950</xdr:colOff>
                <xdr:row>3</xdr:row>
                <xdr:rowOff>114300</xdr:rowOff>
              </from>
              <to>
                <xdr:col>2</xdr:col>
                <xdr:colOff>28575</xdr:colOff>
                <xdr:row>5</xdr:row>
                <xdr:rowOff>9525</xdr:rowOff>
              </to>
            </anchor>
          </controlPr>
        </control>
      </mc:Choice>
      <mc:Fallback>
        <control shapeId="1034" r:id="rId4"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Exempt Leave Report</vt:lpstr>
      <vt:lpstr>BA_paynumbers</vt:lpstr>
      <vt:lpstr>BA_payperiod</vt:lpstr>
      <vt:lpstr>BA_Print_Area</vt:lpstr>
      <vt:lpstr>'Exempt Leave Report'!Print_Area</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Human Resources</dc:creator>
  <cp:lastModifiedBy>Severson, Jess (jlseverson@uidaho.edu)</cp:lastModifiedBy>
  <cp:lastPrinted>2019-11-01T16:50:02Z</cp:lastPrinted>
  <dcterms:created xsi:type="dcterms:W3CDTF">1998-10-15T16:55:22Z</dcterms:created>
  <dcterms:modified xsi:type="dcterms:W3CDTF">2024-03-20T21:49:53Z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