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bruner/Desktop/"/>
    </mc:Choice>
  </mc:AlternateContent>
  <xr:revisionPtr revIDLastSave="0" documentId="8_{33F3F836-D04F-024D-85C8-1F5B49E12EA1}" xr6:coauthVersionLast="47" xr6:coauthVersionMax="47" xr10:uidLastSave="{00000000-0000-0000-0000-000000000000}"/>
  <bookViews>
    <workbookView xWindow="0" yWindow="500" windowWidth="28800" windowHeight="16180" xr2:uid="{41F982EF-810B-403B-9823-BE420E23535F}"/>
  </bookViews>
  <sheets>
    <sheet name="Level" sheetId="1" r:id="rId1"/>
    <sheet name="College_Level" sheetId="2" r:id="rId2"/>
    <sheet name="Dept_Level" sheetId="3" r:id="rId3"/>
    <sheet name="Ethnic" sheetId="4" r:id="rId4"/>
    <sheet name="Gender_Lev" sheetId="5" r:id="rId5"/>
    <sheet name="camp_lev" sheetId="6" r:id="rId6"/>
    <sheet name="camp_coll" sheetId="7" r:id="rId7"/>
    <sheet name="coll_prog" sheetId="8" r:id="rId8"/>
  </sheets>
  <definedNames>
    <definedName name="_xlnm._FilterDatabase" localSheetId="6" hidden="1">camp_coll!$A$3:$C$146</definedName>
    <definedName name="_xlnm._FilterDatabase" localSheetId="5" hidden="1">camp_lev!$A$3:$B$43</definedName>
    <definedName name="_xlnm._FilterDatabase" localSheetId="7" hidden="1">coll_prog!$A$3:$B$281</definedName>
    <definedName name="_xlnm._FilterDatabase" localSheetId="1" hidden="1">College_Level!$A$3:$B$55</definedName>
    <definedName name="_xlnm._FilterDatabase" localSheetId="2" hidden="1">Dept_Level!$A$3:$C$145</definedName>
    <definedName name="_xlnm._FilterDatabase" localSheetId="4" hidden="1">Gender_Lev!$A$3:$B$18</definedName>
    <definedName name="_xlnm.Print_Titles" localSheetId="6">camp_coll!$A:$N,camp_coll!$1:$3</definedName>
    <definedName name="_xlnm.Print_Titles" localSheetId="5">camp_lev!$A:$M,camp_lev!$1:$3</definedName>
    <definedName name="_xlnm.Print_Titles" localSheetId="7">coll_prog!$A:$M,coll_prog!$1:$3</definedName>
    <definedName name="_xlnm.Print_Titles" localSheetId="1">College_Level!$A:$M,College_Level!$1:$3</definedName>
    <definedName name="_xlnm.Print_Titles" localSheetId="2">Dept_Level!$A:$N,Dept_Level!$1:$3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1" i="8" l="1"/>
  <c r="E281" i="8"/>
  <c r="F281" i="8"/>
  <c r="G281" i="8"/>
  <c r="H281" i="8"/>
  <c r="I281" i="8"/>
  <c r="J281" i="8"/>
  <c r="K281" i="8"/>
  <c r="L281" i="8"/>
  <c r="M281" i="8"/>
  <c r="C281" i="8"/>
  <c r="D278" i="8"/>
  <c r="E278" i="8"/>
  <c r="F278" i="8"/>
  <c r="G278" i="8"/>
  <c r="H278" i="8"/>
  <c r="I278" i="8"/>
  <c r="J278" i="8"/>
  <c r="K278" i="8"/>
  <c r="L278" i="8"/>
  <c r="M278" i="8"/>
  <c r="C278" i="8"/>
  <c r="D240" i="8"/>
  <c r="E240" i="8"/>
  <c r="F240" i="8"/>
  <c r="G240" i="8"/>
  <c r="H240" i="8"/>
  <c r="I240" i="8"/>
  <c r="J240" i="8"/>
  <c r="K240" i="8"/>
  <c r="L240" i="8"/>
  <c r="M240" i="8"/>
  <c r="C240" i="8"/>
  <c r="D218" i="8"/>
  <c r="E218" i="8"/>
  <c r="F218" i="8"/>
  <c r="G218" i="8"/>
  <c r="H218" i="8"/>
  <c r="I218" i="8"/>
  <c r="J218" i="8"/>
  <c r="K218" i="8"/>
  <c r="L218" i="8"/>
  <c r="M218" i="8"/>
  <c r="C218" i="8"/>
  <c r="D164" i="8"/>
  <c r="E164" i="8"/>
  <c r="F164" i="8"/>
  <c r="G164" i="8"/>
  <c r="H164" i="8"/>
  <c r="I164" i="8"/>
  <c r="J164" i="8"/>
  <c r="K164" i="8"/>
  <c r="L164" i="8"/>
  <c r="M164" i="8"/>
  <c r="C164" i="8"/>
  <c r="D161" i="8"/>
  <c r="E161" i="8"/>
  <c r="F161" i="8"/>
  <c r="G161" i="8"/>
  <c r="H161" i="8"/>
  <c r="I161" i="8"/>
  <c r="J161" i="8"/>
  <c r="K161" i="8"/>
  <c r="L161" i="8"/>
  <c r="M161" i="8"/>
  <c r="C161" i="8"/>
  <c r="D158" i="8"/>
  <c r="E158" i="8"/>
  <c r="F158" i="8"/>
  <c r="G158" i="8"/>
  <c r="H158" i="8"/>
  <c r="I158" i="8"/>
  <c r="J158" i="8"/>
  <c r="K158" i="8"/>
  <c r="L158" i="8"/>
  <c r="M158" i="8"/>
  <c r="C158" i="8"/>
  <c r="D107" i="8"/>
  <c r="E107" i="8"/>
  <c r="F107" i="8"/>
  <c r="G107" i="8"/>
  <c r="H107" i="8"/>
  <c r="I107" i="8"/>
  <c r="J107" i="8"/>
  <c r="K107" i="8"/>
  <c r="L107" i="8"/>
  <c r="M107" i="8"/>
  <c r="C107" i="8"/>
  <c r="D78" i="8"/>
  <c r="E78" i="8"/>
  <c r="F78" i="8"/>
  <c r="G78" i="8"/>
  <c r="H78" i="8"/>
  <c r="I78" i="8"/>
  <c r="J78" i="8"/>
  <c r="K78" i="8"/>
  <c r="L78" i="8"/>
  <c r="M78" i="8"/>
  <c r="C78" i="8"/>
  <c r="D60" i="8"/>
  <c r="E60" i="8"/>
  <c r="F60" i="8"/>
  <c r="G60" i="8"/>
  <c r="H60" i="8"/>
  <c r="I60" i="8"/>
  <c r="J60" i="8"/>
  <c r="K60" i="8"/>
  <c r="L60" i="8"/>
  <c r="M60" i="8"/>
  <c r="C60" i="8"/>
  <c r="D45" i="8"/>
  <c r="E45" i="8"/>
  <c r="F45" i="8"/>
  <c r="G45" i="8"/>
  <c r="H45" i="8"/>
  <c r="I45" i="8"/>
  <c r="J45" i="8"/>
  <c r="K45" i="8"/>
  <c r="L45" i="8"/>
  <c r="M45" i="8"/>
  <c r="C45" i="8"/>
  <c r="E146" i="7"/>
  <c r="F146" i="7"/>
  <c r="G146" i="7"/>
  <c r="H146" i="7"/>
  <c r="I146" i="7"/>
  <c r="J146" i="7"/>
  <c r="K146" i="7"/>
  <c r="L146" i="7"/>
  <c r="M146" i="7"/>
  <c r="N146" i="7"/>
  <c r="D146" i="7"/>
  <c r="E145" i="7"/>
  <c r="F145" i="7"/>
  <c r="G145" i="7"/>
  <c r="H145" i="7"/>
  <c r="I145" i="7"/>
  <c r="J145" i="7"/>
  <c r="K145" i="7"/>
  <c r="L145" i="7"/>
  <c r="M145" i="7"/>
  <c r="N145" i="7"/>
  <c r="D145" i="7"/>
  <c r="E133" i="7"/>
  <c r="F133" i="7"/>
  <c r="G133" i="7"/>
  <c r="H133" i="7"/>
  <c r="I133" i="7"/>
  <c r="J133" i="7"/>
  <c r="K133" i="7"/>
  <c r="L133" i="7"/>
  <c r="M133" i="7"/>
  <c r="N133" i="7"/>
  <c r="D133" i="7"/>
  <c r="E113" i="7"/>
  <c r="F113" i="7"/>
  <c r="G113" i="7"/>
  <c r="H113" i="7"/>
  <c r="I113" i="7"/>
  <c r="J113" i="7"/>
  <c r="K113" i="7"/>
  <c r="L113" i="7"/>
  <c r="M113" i="7"/>
  <c r="N113" i="7"/>
  <c r="D113" i="7"/>
  <c r="E72" i="7"/>
  <c r="F72" i="7"/>
  <c r="G72" i="7"/>
  <c r="H72" i="7"/>
  <c r="I72" i="7"/>
  <c r="J72" i="7"/>
  <c r="K72" i="7"/>
  <c r="L72" i="7"/>
  <c r="M72" i="7"/>
  <c r="N72" i="7"/>
  <c r="D72" i="7"/>
  <c r="E50" i="7"/>
  <c r="F50" i="7"/>
  <c r="G50" i="7"/>
  <c r="H50" i="7"/>
  <c r="I50" i="7"/>
  <c r="J50" i="7"/>
  <c r="K50" i="7"/>
  <c r="L50" i="7"/>
  <c r="M50" i="7"/>
  <c r="N50" i="7"/>
  <c r="D50" i="7"/>
  <c r="E25" i="7"/>
  <c r="F25" i="7"/>
  <c r="G25" i="7"/>
  <c r="H25" i="7"/>
  <c r="I25" i="7"/>
  <c r="J25" i="7"/>
  <c r="K25" i="7"/>
  <c r="L25" i="7"/>
  <c r="M25" i="7"/>
  <c r="N25" i="7"/>
  <c r="D25" i="7"/>
  <c r="D43" i="6"/>
  <c r="E43" i="6"/>
  <c r="F43" i="6"/>
  <c r="G43" i="6"/>
  <c r="H43" i="6"/>
  <c r="I43" i="6"/>
  <c r="J43" i="6"/>
  <c r="K43" i="6"/>
  <c r="L43" i="6"/>
  <c r="M43" i="6"/>
  <c r="C43" i="6"/>
  <c r="D42" i="6"/>
  <c r="E42" i="6"/>
  <c r="F42" i="6"/>
  <c r="G42" i="6"/>
  <c r="H42" i="6"/>
  <c r="I42" i="6"/>
  <c r="J42" i="6"/>
  <c r="K42" i="6"/>
  <c r="L42" i="6"/>
  <c r="M42" i="6"/>
  <c r="C42" i="6"/>
  <c r="D38" i="6"/>
  <c r="E38" i="6"/>
  <c r="F38" i="6"/>
  <c r="G38" i="6"/>
  <c r="H38" i="6"/>
  <c r="I38" i="6"/>
  <c r="J38" i="6"/>
  <c r="K38" i="6"/>
  <c r="L38" i="6"/>
  <c r="M38" i="6"/>
  <c r="C38" i="6"/>
  <c r="D32" i="6"/>
  <c r="E32" i="6"/>
  <c r="F32" i="6"/>
  <c r="G32" i="6"/>
  <c r="H32" i="6"/>
  <c r="I32" i="6"/>
  <c r="J32" i="6"/>
  <c r="K32" i="6"/>
  <c r="L32" i="6"/>
  <c r="M32" i="6"/>
  <c r="C32" i="6"/>
  <c r="D24" i="6"/>
  <c r="E24" i="6"/>
  <c r="F24" i="6"/>
  <c r="G24" i="6"/>
  <c r="H24" i="6"/>
  <c r="I24" i="6"/>
  <c r="J24" i="6"/>
  <c r="K24" i="6"/>
  <c r="L24" i="6"/>
  <c r="M24" i="6"/>
  <c r="C24" i="6"/>
  <c r="D17" i="6"/>
  <c r="E17" i="6"/>
  <c r="F17" i="6"/>
  <c r="G17" i="6"/>
  <c r="H17" i="6"/>
  <c r="I17" i="6"/>
  <c r="J17" i="6"/>
  <c r="K17" i="6"/>
  <c r="L17" i="6"/>
  <c r="M17" i="6"/>
  <c r="C17" i="6"/>
  <c r="D10" i="6"/>
  <c r="E10" i="6"/>
  <c r="F10" i="6"/>
  <c r="G10" i="6"/>
  <c r="H10" i="6"/>
  <c r="I10" i="6"/>
  <c r="J10" i="6"/>
  <c r="K10" i="6"/>
  <c r="L10" i="6"/>
  <c r="M10" i="6"/>
  <c r="C10" i="6"/>
  <c r="D18" i="5"/>
  <c r="E18" i="5"/>
  <c r="F18" i="5"/>
  <c r="G18" i="5"/>
  <c r="H18" i="5"/>
  <c r="I18" i="5"/>
  <c r="J18" i="5"/>
  <c r="K18" i="5"/>
  <c r="L18" i="5"/>
  <c r="M18" i="5"/>
  <c r="C18" i="5"/>
  <c r="E145" i="3"/>
  <c r="F145" i="3"/>
  <c r="G145" i="3"/>
  <c r="H145" i="3"/>
  <c r="I145" i="3"/>
  <c r="J145" i="3"/>
  <c r="K145" i="3"/>
  <c r="L145" i="3"/>
  <c r="M145" i="3"/>
  <c r="N145" i="3"/>
  <c r="D145" i="3"/>
  <c r="D52" i="2"/>
  <c r="E52" i="2"/>
  <c r="F52" i="2"/>
  <c r="G52" i="2"/>
  <c r="H52" i="2"/>
  <c r="I52" i="2"/>
  <c r="J52" i="2"/>
  <c r="K52" i="2"/>
  <c r="L52" i="2"/>
  <c r="M52" i="2"/>
  <c r="C52" i="2"/>
  <c r="D46" i="2"/>
  <c r="E46" i="2"/>
  <c r="F46" i="2"/>
  <c r="G46" i="2"/>
  <c r="H46" i="2"/>
  <c r="I46" i="2"/>
  <c r="J46" i="2"/>
  <c r="K46" i="2"/>
  <c r="L46" i="2"/>
  <c r="M46" i="2"/>
  <c r="C46" i="2"/>
  <c r="D40" i="2"/>
  <c r="E40" i="2"/>
  <c r="F40" i="2"/>
  <c r="G40" i="2"/>
  <c r="H40" i="2"/>
  <c r="I40" i="2"/>
  <c r="J40" i="2"/>
  <c r="K40" i="2"/>
  <c r="L40" i="2"/>
  <c r="M40" i="2"/>
  <c r="C40" i="2"/>
  <c r="D29" i="2"/>
  <c r="E29" i="2"/>
  <c r="F29" i="2"/>
  <c r="G29" i="2"/>
  <c r="H29" i="2"/>
  <c r="I29" i="2"/>
  <c r="J29" i="2"/>
  <c r="K29" i="2"/>
  <c r="L29" i="2"/>
  <c r="M29" i="2"/>
  <c r="C29" i="2"/>
  <c r="D23" i="2"/>
  <c r="E23" i="2"/>
  <c r="F23" i="2"/>
  <c r="G23" i="2"/>
  <c r="H23" i="2"/>
  <c r="I23" i="2"/>
  <c r="J23" i="2"/>
  <c r="K23" i="2"/>
  <c r="L23" i="2"/>
  <c r="M23" i="2"/>
  <c r="C23" i="2"/>
  <c r="D16" i="2"/>
  <c r="E16" i="2"/>
  <c r="F16" i="2"/>
  <c r="G16" i="2"/>
  <c r="H16" i="2"/>
  <c r="I16" i="2"/>
  <c r="J16" i="2"/>
  <c r="K16" i="2"/>
  <c r="L16" i="2"/>
  <c r="M16" i="2"/>
  <c r="C16" i="2"/>
  <c r="D12" i="2"/>
  <c r="E12" i="2"/>
  <c r="F12" i="2"/>
  <c r="G12" i="2"/>
  <c r="H12" i="2"/>
  <c r="I12" i="2"/>
  <c r="J12" i="2"/>
  <c r="K12" i="2"/>
  <c r="L12" i="2"/>
  <c r="M12" i="2"/>
  <c r="C12" i="2"/>
  <c r="D8" i="2"/>
  <c r="E8" i="2"/>
  <c r="F8" i="2"/>
  <c r="G8" i="2"/>
  <c r="H8" i="2"/>
  <c r="I8" i="2"/>
  <c r="J8" i="2"/>
  <c r="K8" i="2"/>
  <c r="L8" i="2"/>
  <c r="M8" i="2"/>
  <c r="C8" i="2"/>
</calcChain>
</file>

<file path=xl/sharedStrings.xml><?xml version="1.0" encoding="utf-8"?>
<sst xmlns="http://schemas.openxmlformats.org/spreadsheetml/2006/main" count="1767" uniqueCount="376">
  <si>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</si>
  <si>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</si>
  <si>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</si>
  <si>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</si>
  <si>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</si>
  <si>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</si>
  <si>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</si>
  <si>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</si>
  <si>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</si>
  <si>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</si>
  <si>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</si>
  <si>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Masters / Specialist</t>
  </si>
  <si>
    <t>Doctorate</t>
  </si>
  <si>
    <t>Associate</t>
  </si>
  <si>
    <t>Professional</t>
  </si>
  <si>
    <t>Academic Certificate GR</t>
  </si>
  <si>
    <t>Academic Certificate UG</t>
  </si>
  <si>
    <t>Bachelors</t>
  </si>
  <si>
    <t>Agricultural &amp; Life Sciences</t>
  </si>
  <si>
    <t>Art &amp; Architecture</t>
  </si>
  <si>
    <t>Business &amp; Economics</t>
  </si>
  <si>
    <t>Education, Health &amp; Human Sci</t>
  </si>
  <si>
    <t>Engineering</t>
  </si>
  <si>
    <t>Graduate Studies</t>
  </si>
  <si>
    <t>Law</t>
  </si>
  <si>
    <t>Letters Arts &amp; Social Sciences</t>
  </si>
  <si>
    <t>Natural Resources</t>
  </si>
  <si>
    <t>Science</t>
  </si>
  <si>
    <t>University-wide Programs</t>
  </si>
  <si>
    <t>Agricultural Econ &amp; Rural Soc</t>
  </si>
  <si>
    <t>Agricultural Ed, Ldrshp &amp; Comm</t>
  </si>
  <si>
    <t>Animal, Vet &amp; Food Sciences</t>
  </si>
  <si>
    <t>Entomology, Plant Path &amp; Nemat</t>
  </si>
  <si>
    <t>Family and Consumer Sciences</t>
  </si>
  <si>
    <t>Plant Sciences</t>
  </si>
  <si>
    <t>Soil &amp; Water Systems</t>
  </si>
  <si>
    <t>Water Resources</t>
  </si>
  <si>
    <t>Architecture</t>
  </si>
  <si>
    <t>Art &amp; Design</t>
  </si>
  <si>
    <t>Bioregional Plng &amp; Comm Dsgn</t>
  </si>
  <si>
    <t>Design and Environments</t>
  </si>
  <si>
    <t>Accounting &amp; Mgmt Info Systems</t>
  </si>
  <si>
    <t>Business</t>
  </si>
  <si>
    <t>Curriculum &amp; Instruction</t>
  </si>
  <si>
    <t>Education</t>
  </si>
  <si>
    <t>Leadership &amp; Counseling</t>
  </si>
  <si>
    <t>Movement Sciences</t>
  </si>
  <si>
    <t>Chemical &amp; Biological Engr</t>
  </si>
  <si>
    <t>Civil &amp; Environmental Engr</t>
  </si>
  <si>
    <t>Computer Science</t>
  </si>
  <si>
    <t>Electrical &amp; Computer Engr</t>
  </si>
  <si>
    <t>Mechanical Engineering</t>
  </si>
  <si>
    <t>Nuclear Engr &amp; Industrial Mgmt</t>
  </si>
  <si>
    <t>Culture, Society &amp; Justice</t>
  </si>
  <si>
    <t>English</t>
  </si>
  <si>
    <t>General Studies</t>
  </si>
  <si>
    <t>History</t>
  </si>
  <si>
    <t>Journalism &amp; Mass Media</t>
  </si>
  <si>
    <t>Music</t>
  </si>
  <si>
    <t>Organizational Sciences</t>
  </si>
  <si>
    <t>Politics &amp; Philosophy</t>
  </si>
  <si>
    <t>Psychology &amp; Communication</t>
  </si>
  <si>
    <t>School of Global Studies</t>
  </si>
  <si>
    <t>Theatre Arts</t>
  </si>
  <si>
    <t>Environmental Science</t>
  </si>
  <si>
    <t>Fish &amp; Wildlife Sciences</t>
  </si>
  <si>
    <t>Forest, Rangeland &amp; Fire Sci</t>
  </si>
  <si>
    <t>Natural Resources &amp; Society</t>
  </si>
  <si>
    <t>Bioinformatics &amp; Comp Biology</t>
  </si>
  <si>
    <t>Biological Sciences</t>
  </si>
  <si>
    <t>Chemistry</t>
  </si>
  <si>
    <t>Earth &amp; Spatial Sciences</t>
  </si>
  <si>
    <t>Mathematics &amp; Statistical Sci</t>
  </si>
  <si>
    <t>Physics</t>
  </si>
  <si>
    <t>Undeclared Department</t>
  </si>
  <si>
    <t>American Indian or Alaska Native</t>
  </si>
  <si>
    <t>Asian</t>
  </si>
  <si>
    <t>Black or African American</t>
  </si>
  <si>
    <t>Hispanic/Latino</t>
  </si>
  <si>
    <t>International</t>
  </si>
  <si>
    <t>Native Hawaiian or Other Pacific Islander</t>
  </si>
  <si>
    <t>Two or More Races</t>
  </si>
  <si>
    <t>Unknown</t>
  </si>
  <si>
    <t>White</t>
  </si>
  <si>
    <t>Female</t>
  </si>
  <si>
    <t>Male</t>
  </si>
  <si>
    <t>Boise</t>
  </si>
  <si>
    <t>Coeur d'Alene</t>
  </si>
  <si>
    <t>Idaho Falls</t>
  </si>
  <si>
    <t>Moscow</t>
  </si>
  <si>
    <t>Online / Outreach</t>
  </si>
  <si>
    <t>Twin Falls</t>
  </si>
  <si>
    <t>Ag Commodity Risk Mgmt - Academic Certificate</t>
  </si>
  <si>
    <t>Ag Science, Communication, &amp; Leadership - B.S.Ag.L.S.</t>
  </si>
  <si>
    <t>Agricultural Economics - B.S.Ag.Econ.</t>
  </si>
  <si>
    <t>Agricultural Education - B.S.Ag.Ed.</t>
  </si>
  <si>
    <t>Agricultural Education - M.S.</t>
  </si>
  <si>
    <t>Agricultural Systems Management - B.S.Ag.L.S.</t>
  </si>
  <si>
    <t>Animal Physiology - Ph.D</t>
  </si>
  <si>
    <t>Animal Science - M.S.</t>
  </si>
  <si>
    <t>Animal and Veterinary Science - B.S.A.V.S.</t>
  </si>
  <si>
    <t>Apparel, Textiles and Design - B.S.</t>
  </si>
  <si>
    <t>Apparel, Textiles and Design - B.S.F.C.S.</t>
  </si>
  <si>
    <t>Applied Economics - M.S.</t>
  </si>
  <si>
    <t>Child, Family, and Consumer Studies - B.S.</t>
  </si>
  <si>
    <t>Child, Family, and Consumer Studies - B.S.F.C.S.</t>
  </si>
  <si>
    <t>Dietetics - M.S.</t>
  </si>
  <si>
    <t>Early Childhood Development and Education - B.S.</t>
  </si>
  <si>
    <t>Entomology - B.S.Ag.L.S.</t>
  </si>
  <si>
    <t>Entomology - M.S.</t>
  </si>
  <si>
    <t>Entomology - Ph.D.</t>
  </si>
  <si>
    <t>Family and Consumer Sciences - M.S.</t>
  </si>
  <si>
    <t>Food Science - B.S.</t>
  </si>
  <si>
    <t>Food Science - M.S.</t>
  </si>
  <si>
    <t>Food Science - Ph.D.</t>
  </si>
  <si>
    <t>Food and Nutrition - B.S.</t>
  </si>
  <si>
    <t>Food and Nutrition - B.S.F.C.S.</t>
  </si>
  <si>
    <t>Global Disease Ecology - B.S.</t>
  </si>
  <si>
    <t>Medical Technology - B.S.</t>
  </si>
  <si>
    <t>Nutritional Science - B.S.</t>
  </si>
  <si>
    <t>Nutritional Sciences - M.S.</t>
  </si>
  <si>
    <t>Plant Science - B.S.</t>
  </si>
  <si>
    <t>Plant Science - M.S.</t>
  </si>
  <si>
    <t>Plant Science - Ph.D.</t>
  </si>
  <si>
    <t>Precision Agriculture - Academic Certificate</t>
  </si>
  <si>
    <t>Soil and Land Resources - B.S.</t>
  </si>
  <si>
    <t>Soil and Land Resources - M.S.</t>
  </si>
  <si>
    <t>Soil and Water Systems - B.S.</t>
  </si>
  <si>
    <t>Sustainable Crop &amp; Landscape Systems - B.S.</t>
  </si>
  <si>
    <t>Sustainable Crop &amp; Landscape Systems - B.S.Ag.L.S.</t>
  </si>
  <si>
    <t>Sustainable Food Systems - B.S.Ag.L.S.</t>
  </si>
  <si>
    <t>Water Resources - M.S.</t>
  </si>
  <si>
    <t>Water Resources - Ph.D.</t>
  </si>
  <si>
    <t>Architecture - B.S.Arch., M.Arch</t>
  </si>
  <si>
    <t>Architecture - M.S.</t>
  </si>
  <si>
    <t>Art &amp; Design - B.A., B.F.A.</t>
  </si>
  <si>
    <t>Art - M.A.T.</t>
  </si>
  <si>
    <t>Art - M.F.A.</t>
  </si>
  <si>
    <t>Art Education - B.S.Art Ed.</t>
  </si>
  <si>
    <t>Bioregional Planning and Community Design - M.S.</t>
  </si>
  <si>
    <t>Bioregional Plng &amp; Comm Design - Academic Certificate</t>
  </si>
  <si>
    <t>Environmental Design - B.S., B.S.E.D.</t>
  </si>
  <si>
    <t>Interior Design -  B.I.D</t>
  </si>
  <si>
    <t>Landscape Architecture - B.L.A.</t>
  </si>
  <si>
    <t>Landscape Architecture - M.L.A.</t>
  </si>
  <si>
    <t>Urban Design - Academic Certificate</t>
  </si>
  <si>
    <t>Virtual Technology &amp; Design - B.S.</t>
  </si>
  <si>
    <t>Accountancy - M.Acct.</t>
  </si>
  <si>
    <t>Accounting - B.S.Bus.</t>
  </si>
  <si>
    <t>Business Analytics - Academic Certificate</t>
  </si>
  <si>
    <t>Business Economics - B.A., B.S., B.S.Bus.</t>
  </si>
  <si>
    <t>Entrepreneurship - Academic Certificate</t>
  </si>
  <si>
    <t>Entrepreneurship - B.S.Bus.</t>
  </si>
  <si>
    <t>Executive M.B.A.</t>
  </si>
  <si>
    <t>Finance - B.S.Bus.</t>
  </si>
  <si>
    <t>Information Systems - B.S.Bus.</t>
  </si>
  <si>
    <t>Management &amp; Human Resources - B.S.Bus.</t>
  </si>
  <si>
    <t>Marketing - B.S.Bus.</t>
  </si>
  <si>
    <t>Operations Management - B.S.Bus.</t>
  </si>
  <si>
    <t>Promo &amp; Digital Marketing - Academic Certificate</t>
  </si>
  <si>
    <t>Sales Management - Academic Certificate</t>
  </si>
  <si>
    <t>Small Business Management - Academic Certificate</t>
  </si>
  <si>
    <t>Technical Program Management - Academic Certificate</t>
  </si>
  <si>
    <t>Trading &amp; Capital Management - Academic Certificate</t>
  </si>
  <si>
    <t>Adult Basic Ed/GED Instructor - Academic Certificate</t>
  </si>
  <si>
    <t>Adult/Organizational Learning and Leadership - Ed.S.AO.L.L.</t>
  </si>
  <si>
    <t>Adult/Organizational Learning and Leadership - M.S.</t>
  </si>
  <si>
    <t>Athletic Leadership - Academic Certificate</t>
  </si>
  <si>
    <t>Athletic Training - D.A.T.</t>
  </si>
  <si>
    <t>Athletic Training - M.S.A.T.</t>
  </si>
  <si>
    <t>Career &amp; Technical Education - B.S.Ed.</t>
  </si>
  <si>
    <t>Cult Resp. Pedagogy - Academic Certificate</t>
  </si>
  <si>
    <t>Curriculum &amp; Instruction - M.Ed.,Ed.S.</t>
  </si>
  <si>
    <t>Dance - B.S.Dan.</t>
  </si>
  <si>
    <t>Education - Ed.D.</t>
  </si>
  <si>
    <t>Education - Ph.D.</t>
  </si>
  <si>
    <t>Educational Leadership - Ed.S.Ed.Ldrshp.</t>
  </si>
  <si>
    <t>Educational Leadership - M.Ed.</t>
  </si>
  <si>
    <t>Elementary Education - B.S.Ed.</t>
  </si>
  <si>
    <t>Exercise Science and Health - B.S.</t>
  </si>
  <si>
    <t>Exercise Science and Health - B.S.P.E.</t>
  </si>
  <si>
    <t>Human Resource Development - Academic Certificate</t>
  </si>
  <si>
    <t>Movement &amp; Leisure Sciences - M.S.</t>
  </si>
  <si>
    <t>Physical Education - B.S.Ed.</t>
  </si>
  <si>
    <t>Physical Education - M.Ed.</t>
  </si>
  <si>
    <t>Recreation - B.S.Rec.</t>
  </si>
  <si>
    <t>Rehabilitation Counseling &amp; Human Services - M.S., M.Ed.</t>
  </si>
  <si>
    <t>Secondary Education - B.S.Ed.</t>
  </si>
  <si>
    <t>Secondary Education - M.A.T.</t>
  </si>
  <si>
    <t>Special Education - M.Ed.</t>
  </si>
  <si>
    <t>Tchg English/Spkrs Oth Lang - M.A.</t>
  </si>
  <si>
    <t>Technical Workforce Training - Academic Certificate</t>
  </si>
  <si>
    <t>Applied Geothechnics - Academic Certificate</t>
  </si>
  <si>
    <t>Biological Engineering - B.S.</t>
  </si>
  <si>
    <t>Biological Engineering - M.Engr.</t>
  </si>
  <si>
    <t>Biological Engineering - M.S.</t>
  </si>
  <si>
    <t>Biological Engineering - Ph.D.</t>
  </si>
  <si>
    <t>Biological and Agricultural Engineering - B.S.B.A.E.</t>
  </si>
  <si>
    <t>Biological and Agricultural Engineering - M.S., M.Engr.</t>
  </si>
  <si>
    <t>Biological and Agricultural Engineering - Ph.D.</t>
  </si>
  <si>
    <t>Chemical Engineering - B.S.Ch.E.</t>
  </si>
  <si>
    <t>Chemical Engineering - M.S., M.Engr.</t>
  </si>
  <si>
    <t>Chemical Engineering - Ph.D.</t>
  </si>
  <si>
    <t>Civil Engineering - B.S.C.E.</t>
  </si>
  <si>
    <t>Civil Engineering - M.S., M.Engr.</t>
  </si>
  <si>
    <t>Civil Engineering - Ph.D.</t>
  </si>
  <si>
    <t>Communication &amp; Cntrl for Power Trans. &amp; Dist. - Academic Certificate</t>
  </si>
  <si>
    <t>Computer Engineering - B.S.Comp.E.</t>
  </si>
  <si>
    <t>Computer Engineering - M.S., M.Engr.</t>
  </si>
  <si>
    <t>Computer Science - B.S.C.S.</t>
  </si>
  <si>
    <t>Computer Science - M.S.</t>
  </si>
  <si>
    <t>Computer Science - Ph.D.</t>
  </si>
  <si>
    <t>Critical Infrastructure - Academic Certificate</t>
  </si>
  <si>
    <t>Cybersecurity - Academic Certificate</t>
  </si>
  <si>
    <t>Cybersecurity - B.S.</t>
  </si>
  <si>
    <t>Cybersecurity - M.S.</t>
  </si>
  <si>
    <t>Electrical Engineering - B.S.E.E.</t>
  </si>
  <si>
    <t>Electrical Engineering - M.S., M.Engr.</t>
  </si>
  <si>
    <t>Electrical Engineering - Ph.D.</t>
  </si>
  <si>
    <t>Electrical Machines &amp; Drives - Academic Certificate</t>
  </si>
  <si>
    <t>Emergency Planning &amp; Mgmt - Academic Certificate</t>
  </si>
  <si>
    <t>Engineering Management - M.Engr.</t>
  </si>
  <si>
    <t>Environmental Engineering - M.S., M.Engr.</t>
  </si>
  <si>
    <t>Fire Safety - Academic Certificate</t>
  </si>
  <si>
    <t>Geological Engineering - M.S.</t>
  </si>
  <si>
    <t>Human Safety Performance - Academic Certificate</t>
  </si>
  <si>
    <t>Industrial Technology - B.S.Tech.</t>
  </si>
  <si>
    <t>Materials Science and Engineering - B.S.M.S.E.</t>
  </si>
  <si>
    <t>Materials Science and Engineering - M.S.</t>
  </si>
  <si>
    <t>Materials Science and Engineering - Ph.D.</t>
  </si>
  <si>
    <t>Mechanical Engineering - B.S.M.E.</t>
  </si>
  <si>
    <t>Mechanical Engineering - M.S., M.Engr.</t>
  </si>
  <si>
    <t>Mechanical Engineering - Ph.D.</t>
  </si>
  <si>
    <t>Metallurgical Engineering - M.S.</t>
  </si>
  <si>
    <t>Nuclear Criticality Safety - Academic Certificate</t>
  </si>
  <si>
    <t>Nuclear Engineering - M.S., M.Engr.</t>
  </si>
  <si>
    <t>Nuclear Engineering - Ph.D.</t>
  </si>
  <si>
    <t>Power System Protection &amp; Relay - Academic Certificate</t>
  </si>
  <si>
    <t>Robotic Engineering - Academic Certificate</t>
  </si>
  <si>
    <t>Secure &amp; Dependable Computing Systems - Academic Certificate</t>
  </si>
  <si>
    <t>Structural Engineering - Academic Certificate</t>
  </si>
  <si>
    <t>Technology Management - M.S.</t>
  </si>
  <si>
    <t>Interdisciplinary Studies - M.A., M.S., P.S.M.</t>
  </si>
  <si>
    <t>Nat Res &amp; Envr Science - P.S.M.</t>
  </si>
  <si>
    <t>Law - J.D.</t>
  </si>
  <si>
    <t>Law - LL.M.</t>
  </si>
  <si>
    <t>Advertising - B.A., B.S.</t>
  </si>
  <si>
    <t>American Studies - B.A., B.S.</t>
  </si>
  <si>
    <t>Anthropology - B.A., B.S.</t>
  </si>
  <si>
    <t>Anthropology - M.A.</t>
  </si>
  <si>
    <t>Archaeological Technician - Academic Certificate</t>
  </si>
  <si>
    <t>Broadcasting &amp; Digital Media - B.A., B.S.</t>
  </si>
  <si>
    <t>Communication - B.A., B.S.</t>
  </si>
  <si>
    <t>Creative Writing - M.F.A.</t>
  </si>
  <si>
    <t>Diversity &amp; Stratification - Academic Certificate</t>
  </si>
  <si>
    <t>English - B.A., B.S.</t>
  </si>
  <si>
    <t>English - M.A.</t>
  </si>
  <si>
    <t>English - M.A.T.</t>
  </si>
  <si>
    <t>French - B.A.</t>
  </si>
  <si>
    <t>General Studies - A.A.</t>
  </si>
  <si>
    <t>General Studies - A.S.</t>
  </si>
  <si>
    <t>General Studies - B.G.S.</t>
  </si>
  <si>
    <t>History - B.A., B.S.</t>
  </si>
  <si>
    <t>History - M.A.</t>
  </si>
  <si>
    <t>History - Ph.D.</t>
  </si>
  <si>
    <t>Interdisciplinary Studies - B.A., B.S.</t>
  </si>
  <si>
    <t>International Studies - B.A.</t>
  </si>
  <si>
    <t>Journalism - B.A., B.S.</t>
  </si>
  <si>
    <t>Latin-American Studies - B.A.</t>
  </si>
  <si>
    <t>Modern Language Business - B.A.</t>
  </si>
  <si>
    <t>Modern Language Study - Academic Certificate</t>
  </si>
  <si>
    <t>Music - M.A., M.Mus.</t>
  </si>
  <si>
    <t>Music Education - B. Mus.</t>
  </si>
  <si>
    <t>Music: Applied - B.A., B.S.</t>
  </si>
  <si>
    <t>Music: Business - B.Mus.</t>
  </si>
  <si>
    <t>Music: Composition - B.Mus.</t>
  </si>
  <si>
    <t>Music: History and Literature - B.A., B.S.</t>
  </si>
  <si>
    <t>Music: Instrumental Performance - B. Mus.</t>
  </si>
  <si>
    <t>Music: Theory - B.A., B.S.</t>
  </si>
  <si>
    <t>Music: Vocal Performance - B.Mus.</t>
  </si>
  <si>
    <t>Musical Theatre - B.F.A.</t>
  </si>
  <si>
    <t>Organizational Dynamics - Academic Certificate</t>
  </si>
  <si>
    <t>Organizational Sciences - B.A.,B.S.</t>
  </si>
  <si>
    <t>Philosophy - B.A., B.S.</t>
  </si>
  <si>
    <t>Philosophy - M.A.</t>
  </si>
  <si>
    <t>Political Science - B.A., B.S.</t>
  </si>
  <si>
    <t>Political Science - M.A.</t>
  </si>
  <si>
    <t>Political Science - Ph.D.</t>
  </si>
  <si>
    <t>Psychology - B.A., B.S.</t>
  </si>
  <si>
    <t>Psychology - M.S.</t>
  </si>
  <si>
    <t>Psychology - Ph.D.</t>
  </si>
  <si>
    <t>Public Administration - M.P.A.</t>
  </si>
  <si>
    <t>Public Relations - B.A., B.S.</t>
  </si>
  <si>
    <t>Social Media Management - Academic Certificate</t>
  </si>
  <si>
    <t>Sociology - B.A., B.S.</t>
  </si>
  <si>
    <t>Spanish - B.A.</t>
  </si>
  <si>
    <t>Theatre Arts - B.A., B.S., B.F.A.</t>
  </si>
  <si>
    <t>Theatre Arts - M.F.A.</t>
  </si>
  <si>
    <t>Ecology and Conservation Biology - B.S.</t>
  </si>
  <si>
    <t>Environmental Education - Academic Certificate</t>
  </si>
  <si>
    <t>Environmental Science - M.S.</t>
  </si>
  <si>
    <t>Environmental Science - Ph.D.</t>
  </si>
  <si>
    <t>Environmental Sciences - B.S.Env.S.</t>
  </si>
  <si>
    <t>Environmental Water Science - Academic Certificate</t>
  </si>
  <si>
    <t>Envr Contamination Assessment - Academic Certificate</t>
  </si>
  <si>
    <t>Fire Ecology &amp; Management - B.S.Fire.Ecol.Mgmt.</t>
  </si>
  <si>
    <t>Fire Ecology, Mgt &amp; Technology - Academic Certificate</t>
  </si>
  <si>
    <t>Fishery Resources - B.S.</t>
  </si>
  <si>
    <t>Forest &amp; Sustainable Products - B.S.</t>
  </si>
  <si>
    <t>Forestry - B.S. Forestry</t>
  </si>
  <si>
    <t>Natural Resource Conservation - B.S.Nat.Resc.Conserv.</t>
  </si>
  <si>
    <t>Natural Resources - M.N.R.</t>
  </si>
  <si>
    <t>Natural Resources - M.S.</t>
  </si>
  <si>
    <t>Natural Resources - Ph.D.</t>
  </si>
  <si>
    <t>Rangeland Ecology &amp; Management - B.S.</t>
  </si>
  <si>
    <t>Remote Sensing of Environment - Academic Certificate</t>
  </si>
  <si>
    <t>Renewable Materials - B.S.Renew.Mat.</t>
  </si>
  <si>
    <t>Restoration Ecology - Academic Certificate</t>
  </si>
  <si>
    <t>Wildlife Resources - B.S.</t>
  </si>
  <si>
    <t>Biochemistry - B.S.Biochem.</t>
  </si>
  <si>
    <t>Bioinformatics and Computational Biology - Academic Certificate</t>
  </si>
  <si>
    <t>Bioinformatics and Computational Biology - M.S.</t>
  </si>
  <si>
    <t>Bioinformatics and Computational Biology - Ph.D.</t>
  </si>
  <si>
    <t>Biology - B.A., B.S.</t>
  </si>
  <si>
    <t>Biology - M.S.</t>
  </si>
  <si>
    <t>Biology - Ph.D.</t>
  </si>
  <si>
    <t>Chemistry - B.S.</t>
  </si>
  <si>
    <t>Chemistry - M.S.</t>
  </si>
  <si>
    <t>Chemistry - Ph.D.</t>
  </si>
  <si>
    <t>Climate Change - Academic Certificate</t>
  </si>
  <si>
    <t>Data Science - Academic Certificate</t>
  </si>
  <si>
    <t>Geographic Information Systems - Academic Certificate</t>
  </si>
  <si>
    <t>Geographic Information Systems - M.S.</t>
  </si>
  <si>
    <t>Geography - B.S.</t>
  </si>
  <si>
    <t>Geography - M.S.</t>
  </si>
  <si>
    <t>Geography - Ph.D.</t>
  </si>
  <si>
    <t>Geological Sciences - B.S.</t>
  </si>
  <si>
    <t>Geology - M.S.</t>
  </si>
  <si>
    <t>Geology - Ph.D.</t>
  </si>
  <si>
    <t>Hydrology - M.S.</t>
  </si>
  <si>
    <t>Mathematics - B.S.</t>
  </si>
  <si>
    <t>Mathematics - M.A.T.</t>
  </si>
  <si>
    <t>Mathematics - M.S.</t>
  </si>
  <si>
    <t>Mathematics - Ph.D.</t>
  </si>
  <si>
    <t>Microbiology - B.S.Microbiol.</t>
  </si>
  <si>
    <t>Microbiology, Molecular Biology and Biochemistry - M.S.</t>
  </si>
  <si>
    <t>Microbiology, Molecular Biology and Biochemistry - Ph.D.</t>
  </si>
  <si>
    <t>Neuroscience - M.S.</t>
  </si>
  <si>
    <t>Neuroscience - Ph.D.</t>
  </si>
  <si>
    <t>Physics - B.A., B.S.</t>
  </si>
  <si>
    <t>Physics - M.S.</t>
  </si>
  <si>
    <t>Physics - Ph.D.</t>
  </si>
  <si>
    <t>Science - Pre-Med/Dent/Nursing/Phys Therapy</t>
  </si>
  <si>
    <t>Statistical Science - B.S.</t>
  </si>
  <si>
    <t>Statistical Science - M.S.</t>
  </si>
  <si>
    <t>Statistics - Academic Certificate</t>
  </si>
  <si>
    <t>University of Idaho Leadership - Academic Certificate</t>
  </si>
  <si>
    <t>Degree Level</t>
  </si>
  <si>
    <t>Total</t>
  </si>
  <si>
    <t>Degrees Awarded - Degree Counts</t>
  </si>
  <si>
    <t>Institutional Research</t>
  </si>
  <si>
    <t>Program College</t>
  </si>
  <si>
    <t>Subtotal</t>
  </si>
  <si>
    <t>University of Idaho</t>
  </si>
  <si>
    <t>Program Department</t>
  </si>
  <si>
    <t>Degrees Awarded - Degree Major Count</t>
  </si>
  <si>
    <t>*Second majors in an interdisciplinary field may cause duplicate counts when looking at "College."</t>
  </si>
  <si>
    <t>IPEDS Race</t>
  </si>
  <si>
    <t>*</t>
  </si>
  <si>
    <t>Student Campus</t>
  </si>
  <si>
    <t>Degree Awarded - Degree Major Count</t>
  </si>
  <si>
    <t>Degrees Awarded - Degree Count</t>
  </si>
  <si>
    <t>IR Program</t>
  </si>
  <si>
    <t>Degrees Awarded - Degree Major Counts</t>
  </si>
  <si>
    <t>*Counts less than five and next lowest count redacted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</si>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</sst>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rgb="FFC1C1C1"/>
      </bottom>
      <diagonal/>
    </border>
    <border>
      <left/>
      <right style="thin">
        <color rgb="FFC1C1C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1C1C1"/>
      </right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0" fillId="33" borderId="0" xfId="0" applyFill="1"/>
    <xf numFmtId="0" fontId="18" fillId="34" borderId="10" xfId="0" applyFont="1" applyFill="1" applyBorder="1" applyAlignment="1">
      <alignment horizontal="left" wrapText="1"/>
    </xf>
    <xf numFmtId="0" fontId="0" fillId="35" borderId="11" xfId="0" applyFill="1" applyBorder="1"/>
    <xf numFmtId="0" fontId="0" fillId="35" borderId="14" xfId="0" applyFill="1" applyBorder="1"/>
    <xf numFmtId="0" fontId="19" fillId="36" borderId="10" xfId="0" applyFont="1" applyFill="1" applyBorder="1" applyAlignment="1">
      <alignment horizontal="left" wrapText="1"/>
    </xf>
    <xf numFmtId="0" fontId="19" fillId="36" borderId="10" xfId="0" applyFont="1" applyFill="1" applyBorder="1" applyAlignment="1">
      <alignment horizontal="right" wrapText="1"/>
    </xf>
    <xf numFmtId="3" fontId="18" fillId="34" borderId="10" xfId="1" applyNumberFormat="1" applyFont="1" applyFill="1" applyBorder="1" applyAlignment="1" applyProtection="1">
      <alignment horizontal="right" wrapText="1"/>
    </xf>
    <xf numFmtId="3" fontId="19" fillId="36" borderId="10" xfId="1" applyNumberFormat="1" applyFont="1" applyFill="1" applyBorder="1" applyAlignment="1" applyProtection="1">
      <alignment horizontal="right" wrapText="1"/>
    </xf>
    <xf numFmtId="0" fontId="20" fillId="34" borderId="10" xfId="0" applyFont="1" applyFill="1" applyBorder="1" applyAlignment="1">
      <alignment horizontal="left" wrapText="1"/>
    </xf>
    <xf numFmtId="0" fontId="16" fillId="33" borderId="0" xfId="0" applyFont="1" applyFill="1"/>
    <xf numFmtId="0" fontId="18" fillId="34" borderId="19" xfId="0" applyFont="1" applyFill="1" applyBorder="1" applyAlignment="1">
      <alignment horizontal="left" wrapText="1"/>
    </xf>
    <xf numFmtId="0" fontId="20" fillId="34" borderId="18" xfId="0" applyFont="1" applyFill="1" applyBorder="1" applyAlignment="1">
      <alignment horizontal="left" wrapText="1"/>
    </xf>
    <xf numFmtId="0" fontId="19" fillId="0" borderId="0" xfId="0" applyFont="1"/>
    <xf numFmtId="0" fontId="20" fillId="36" borderId="18" xfId="0" applyFont="1" applyFill="1" applyBorder="1" applyAlignment="1">
      <alignment horizontal="left" wrapText="1"/>
    </xf>
    <xf numFmtId="3" fontId="18" fillId="34" borderId="10" xfId="0" applyNumberFormat="1" applyFont="1" applyFill="1" applyBorder="1" applyAlignment="1">
      <alignment horizontal="right" wrapText="1"/>
    </xf>
    <xf numFmtId="3" fontId="18" fillId="34" borderId="19" xfId="0" applyNumberFormat="1" applyFont="1" applyFill="1" applyBorder="1" applyAlignment="1">
      <alignment horizontal="right" wrapText="1"/>
    </xf>
    <xf numFmtId="3" fontId="20" fillId="34" borderId="18" xfId="0" applyNumberFormat="1" applyFont="1" applyFill="1" applyBorder="1" applyAlignment="1">
      <alignment horizontal="right" wrapText="1"/>
    </xf>
    <xf numFmtId="3" fontId="19" fillId="36" borderId="18" xfId="0" applyNumberFormat="1" applyFont="1" applyFill="1" applyBorder="1" applyAlignment="1">
      <alignment horizontal="right" wrapText="1"/>
    </xf>
    <xf numFmtId="0" fontId="18" fillId="34" borderId="0" xfId="0" applyFont="1" applyFill="1" applyAlignment="1">
      <alignment horizontal="left" wrapText="1"/>
    </xf>
    <xf numFmtId="0" fontId="18" fillId="36" borderId="20" xfId="0" applyFont="1" applyFill="1" applyBorder="1" applyAlignment="1">
      <alignment horizontal="left" wrapText="1"/>
    </xf>
    <xf numFmtId="0" fontId="20" fillId="36" borderId="10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horizontal="left" wrapText="1"/>
    </xf>
    <xf numFmtId="0" fontId="0" fillId="35" borderId="12" xfId="0" applyFill="1" applyBorder="1"/>
    <xf numFmtId="0" fontId="0" fillId="35" borderId="15" xfId="0" applyFill="1" applyBorder="1"/>
    <xf numFmtId="0" fontId="20" fillId="36" borderId="17" xfId="0" applyFont="1" applyFill="1" applyBorder="1" applyAlignment="1">
      <alignment horizontal="left" wrapText="1"/>
    </xf>
    <xf numFmtId="0" fontId="19" fillId="36" borderId="17" xfId="0" applyFont="1" applyFill="1" applyBorder="1" applyAlignment="1">
      <alignment horizontal="right" wrapText="1"/>
    </xf>
    <xf numFmtId="0" fontId="20" fillId="36" borderId="20" xfId="0" applyFont="1" applyFill="1" applyBorder="1" applyAlignment="1">
      <alignment horizontal="left" wrapText="1"/>
    </xf>
    <xf numFmtId="3" fontId="20" fillId="36" borderId="18" xfId="0" applyNumberFormat="1" applyFont="1" applyFill="1" applyBorder="1" applyAlignment="1">
      <alignment horizontal="right" wrapText="1"/>
    </xf>
    <xf numFmtId="3" fontId="18" fillId="36" borderId="20" xfId="0" applyNumberFormat="1" applyFont="1" applyFill="1" applyBorder="1" applyAlignment="1">
      <alignment horizontal="right" wrapText="1"/>
    </xf>
    <xf numFmtId="3" fontId="21" fillId="34" borderId="10" xfId="0" applyNumberFormat="1" applyFont="1" applyFill="1" applyBorder="1" applyAlignment="1">
      <alignment horizontal="right" wrapText="1"/>
    </xf>
    <xf numFmtId="3" fontId="18" fillId="34" borderId="10" xfId="0" applyNumberFormat="1" applyFont="1" applyFill="1" applyBorder="1" applyAlignment="1" applyProtection="1">
      <alignment horizontal="right" wrapText="1"/>
      <protection locked="0" hidden="1"/>
    </xf>
    <xf numFmtId="3" fontId="20" fillId="36" borderId="10" xfId="0" applyNumberFormat="1" applyFont="1" applyFill="1" applyBorder="1" applyAlignment="1">
      <alignment horizontal="right" wrapText="1"/>
    </xf>
    <xf numFmtId="3" fontId="20" fillId="34" borderId="10" xfId="0" applyNumberFormat="1" applyFont="1" applyFill="1" applyBorder="1" applyAlignment="1">
      <alignment horizontal="right" wrapText="1"/>
    </xf>
    <xf numFmtId="0" fontId="16" fillId="35" borderId="15" xfId="0" applyFont="1" applyFill="1" applyBorder="1" applyAlignment="1">
      <alignment horizontal="center"/>
    </xf>
    <xf numFmtId="0" fontId="0" fillId="35" borderId="15" xfId="0" applyFill="1" applyBorder="1" applyAlignment="1">
      <alignment horizontal="center"/>
    </xf>
    <xf numFmtId="0" fontId="0" fillId="35" borderId="16" xfId="0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6" fillId="35" borderId="16" xfId="0" applyFont="1" applyFill="1" applyBorder="1" applyAlignment="1">
      <alignment horizontal="center"/>
    </xf>
    <xf numFmtId="0" fontId="16" fillId="35" borderId="14" xfId="0" applyFont="1" applyFill="1" applyBorder="1" applyAlignment="1">
      <alignment horizontal="center"/>
    </xf>
    <xf numFmtId="0" fontId="16" fillId="35" borderId="11" xfId="0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CBE6-4E53-4A35-8B43-A6C58FDD9E3F}">
  <dimension ref="A1:L11"/>
  <sheetViews>
    <sheetView tabSelected="1" zoomScaleNormal="100" workbookViewId="0"/>
  </sheetViews>
  <sheetFormatPr baseColWidth="10" defaultColWidth="8.6640625" defaultRowHeight="15" x14ac:dyDescent="0.2"/>
  <cols>
    <col min="1" max="1" width="26" style="1" customWidth="1"/>
    <col min="2" max="12" width="7.83203125" style="1" customWidth="1"/>
    <col min="13" max="16384" width="8.6640625" style="1"/>
  </cols>
  <sheetData>
    <row r="1" spans="1:12" x14ac:dyDescent="0.2">
      <c r="A1" s="3"/>
      <c r="B1" s="37" t="s">
        <v>360</v>
      </c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x14ac:dyDescent="0.2">
      <c r="A2" s="4"/>
      <c r="B2" s="34" t="s">
        <v>359</v>
      </c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ht="14" customHeight="1" x14ac:dyDescent="0.2">
      <c r="A3" s="5" t="s">
        <v>357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ht="16" customHeight="1" x14ac:dyDescent="0.2">
      <c r="A4" s="2" t="s">
        <v>11</v>
      </c>
      <c r="B4" s="7">
        <v>551</v>
      </c>
      <c r="C4" s="7">
        <v>539</v>
      </c>
      <c r="D4" s="7">
        <v>531</v>
      </c>
      <c r="E4" s="7">
        <v>532</v>
      </c>
      <c r="F4" s="7">
        <v>497</v>
      </c>
      <c r="G4" s="7">
        <v>484</v>
      </c>
      <c r="H4" s="7">
        <v>541</v>
      </c>
      <c r="I4" s="7">
        <v>448</v>
      </c>
      <c r="J4" s="7">
        <v>517</v>
      </c>
      <c r="K4" s="7">
        <v>576</v>
      </c>
      <c r="L4" s="7">
        <v>546</v>
      </c>
    </row>
    <row r="5" spans="1:12" ht="16" customHeight="1" x14ac:dyDescent="0.2">
      <c r="A5" s="2" t="s">
        <v>12</v>
      </c>
      <c r="B5" s="7">
        <v>87</v>
      </c>
      <c r="C5" s="7">
        <v>80</v>
      </c>
      <c r="D5" s="7">
        <v>69</v>
      </c>
      <c r="E5" s="7">
        <v>54</v>
      </c>
      <c r="F5" s="7">
        <v>47</v>
      </c>
      <c r="G5" s="7">
        <v>54</v>
      </c>
      <c r="H5" s="7">
        <v>53</v>
      </c>
      <c r="I5" s="7">
        <v>80</v>
      </c>
      <c r="J5" s="7">
        <v>79</v>
      </c>
      <c r="K5" s="7">
        <v>80</v>
      </c>
      <c r="L5" s="7">
        <v>69</v>
      </c>
    </row>
    <row r="6" spans="1:12" ht="16" customHeight="1" x14ac:dyDescent="0.2">
      <c r="A6" s="2" t="s">
        <v>13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283</v>
      </c>
    </row>
    <row r="7" spans="1:12" ht="16" customHeight="1" x14ac:dyDescent="0.2">
      <c r="A7" s="2" t="s">
        <v>14</v>
      </c>
      <c r="B7" s="7">
        <v>133</v>
      </c>
      <c r="C7" s="7">
        <v>123</v>
      </c>
      <c r="D7" s="7">
        <v>144</v>
      </c>
      <c r="E7" s="7">
        <v>122</v>
      </c>
      <c r="F7" s="7">
        <v>143</v>
      </c>
      <c r="G7" s="7">
        <v>134</v>
      </c>
      <c r="H7" s="7">
        <v>132</v>
      </c>
      <c r="I7" s="7">
        <v>171</v>
      </c>
      <c r="J7" s="7">
        <v>208</v>
      </c>
      <c r="K7" s="7">
        <v>145</v>
      </c>
      <c r="L7" s="7">
        <v>151</v>
      </c>
    </row>
    <row r="8" spans="1:12" ht="16" customHeight="1" x14ac:dyDescent="0.2">
      <c r="A8" s="2" t="s">
        <v>15</v>
      </c>
      <c r="B8" s="7">
        <v>70</v>
      </c>
      <c r="C8" s="7">
        <v>60</v>
      </c>
      <c r="D8" s="7">
        <v>56</v>
      </c>
      <c r="E8" s="7">
        <v>56</v>
      </c>
      <c r="F8" s="7">
        <v>36</v>
      </c>
      <c r="G8" s="7">
        <v>40</v>
      </c>
      <c r="H8" s="7">
        <v>37</v>
      </c>
      <c r="I8" s="7">
        <v>36</v>
      </c>
      <c r="J8" s="7">
        <v>24</v>
      </c>
      <c r="K8" s="7">
        <v>28</v>
      </c>
      <c r="L8" s="7">
        <v>36</v>
      </c>
    </row>
    <row r="9" spans="1:12" ht="16" customHeight="1" x14ac:dyDescent="0.2">
      <c r="A9" s="2" t="s">
        <v>16</v>
      </c>
      <c r="B9" s="7">
        <v>61</v>
      </c>
      <c r="C9" s="7">
        <v>42</v>
      </c>
      <c r="D9" s="7">
        <v>33</v>
      </c>
      <c r="E9" s="7">
        <v>49</v>
      </c>
      <c r="F9" s="7">
        <v>55</v>
      </c>
      <c r="G9" s="7">
        <v>65</v>
      </c>
      <c r="H9" s="7">
        <v>91</v>
      </c>
      <c r="I9" s="7">
        <v>92</v>
      </c>
      <c r="J9" s="7">
        <v>118</v>
      </c>
      <c r="K9" s="7">
        <v>88</v>
      </c>
      <c r="L9" s="7">
        <v>130</v>
      </c>
    </row>
    <row r="10" spans="1:12" ht="16" customHeight="1" x14ac:dyDescent="0.2">
      <c r="A10" s="2" t="s">
        <v>17</v>
      </c>
      <c r="B10" s="7">
        <v>2003</v>
      </c>
      <c r="C10" s="7">
        <v>1866</v>
      </c>
      <c r="D10" s="7">
        <v>1759</v>
      </c>
      <c r="E10" s="7">
        <v>1733</v>
      </c>
      <c r="F10" s="7">
        <v>1670</v>
      </c>
      <c r="G10" s="7">
        <v>1702</v>
      </c>
      <c r="H10" s="7">
        <v>1761</v>
      </c>
      <c r="I10" s="7">
        <v>1631</v>
      </c>
      <c r="J10" s="7">
        <v>1579</v>
      </c>
      <c r="K10" s="7">
        <v>1504</v>
      </c>
      <c r="L10" s="7">
        <v>1493</v>
      </c>
    </row>
    <row r="11" spans="1:12" ht="16" customHeight="1" x14ac:dyDescent="0.2">
      <c r="A11" s="5" t="s">
        <v>358</v>
      </c>
      <c r="B11" s="8">
        <v>2905</v>
      </c>
      <c r="C11" s="8">
        <v>2710</v>
      </c>
      <c r="D11" s="8">
        <v>2592</v>
      </c>
      <c r="E11" s="8">
        <v>2546</v>
      </c>
      <c r="F11" s="8">
        <v>2448</v>
      </c>
      <c r="G11" s="8">
        <v>2479</v>
      </c>
      <c r="H11" s="8">
        <v>2615</v>
      </c>
      <c r="I11" s="8">
        <v>2458</v>
      </c>
      <c r="J11" s="8">
        <v>2525</v>
      </c>
      <c r="K11" s="8">
        <v>2421</v>
      </c>
      <c r="L11" s="8">
        <v>2708</v>
      </c>
    </row>
  </sheetData>
  <mergeCells count="2">
    <mergeCell ref="B2:L2"/>
    <mergeCell ref="B1:L1"/>
  </mergeCells>
  <pageMargins left="1.08" right="0.08" top="1" bottom="1" header="0.5" footer="0.5"/>
  <pageSetup orientation="landscape" horizontalDpi="300" verticalDpi="300" r:id="rId1"/>
  <headerFooter>
    <oddHeader>&amp;CDegree Count by Degree Level</oddHeader>
    <oddFooter>&amp;L&amp;A
&amp;F&amp;C&amp;P/&amp;N&amp;R&amp;D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905B-CAA8-45FB-A9C8-270B86361F2F}">
  <dimension ref="A1:M56"/>
  <sheetViews>
    <sheetView zoomScaleNormal="100" workbookViewId="0">
      <pane ySplit="3" topLeftCell="A4" activePane="bottomLeft" state="frozen"/>
      <selection pane="bottomLeft"/>
    </sheetView>
  </sheetViews>
  <sheetFormatPr baseColWidth="10" defaultColWidth="8.6640625" defaultRowHeight="15" x14ac:dyDescent="0.2"/>
  <cols>
    <col min="1" max="1" width="28" style="1" customWidth="1"/>
    <col min="2" max="2" width="21.1640625" style="1" customWidth="1"/>
    <col min="3" max="13" width="7.33203125" style="1" customWidth="1"/>
    <col min="14" max="16384" width="8.6640625" style="1"/>
  </cols>
  <sheetData>
    <row r="1" spans="1:13" x14ac:dyDescent="0.2">
      <c r="A1" s="3"/>
      <c r="B1" s="23"/>
      <c r="C1" s="37" t="s">
        <v>360</v>
      </c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x14ac:dyDescent="0.2">
      <c r="A2" s="4"/>
      <c r="B2" s="24"/>
      <c r="C2" s="34" t="s">
        <v>359</v>
      </c>
      <c r="D2" s="34"/>
      <c r="E2" s="34"/>
      <c r="F2" s="34"/>
      <c r="G2" s="34"/>
      <c r="H2" s="34"/>
      <c r="I2" s="34"/>
      <c r="J2" s="34"/>
      <c r="K2" s="34"/>
      <c r="L2" s="34"/>
      <c r="M2" s="39"/>
    </row>
    <row r="3" spans="1:13" ht="14" customHeight="1" x14ac:dyDescent="0.2">
      <c r="A3" s="25" t="s">
        <v>361</v>
      </c>
      <c r="B3" s="25" t="s">
        <v>357</v>
      </c>
      <c r="C3" s="26" t="s">
        <v>0</v>
      </c>
      <c r="D3" s="26" t="s">
        <v>1</v>
      </c>
      <c r="E3" s="26" t="s">
        <v>2</v>
      </c>
      <c r="F3" s="26" t="s">
        <v>3</v>
      </c>
      <c r="G3" s="26" t="s">
        <v>4</v>
      </c>
      <c r="H3" s="26" t="s">
        <v>5</v>
      </c>
      <c r="I3" s="26" t="s">
        <v>6</v>
      </c>
      <c r="J3" s="26" t="s">
        <v>7</v>
      </c>
      <c r="K3" s="26" t="s">
        <v>8</v>
      </c>
      <c r="L3" s="26" t="s">
        <v>9</v>
      </c>
      <c r="M3" s="6" t="s">
        <v>10</v>
      </c>
    </row>
    <row r="4" spans="1:13" ht="16" customHeight="1" x14ac:dyDescent="0.2">
      <c r="A4" s="2" t="s">
        <v>18</v>
      </c>
      <c r="B4" s="2" t="s">
        <v>12</v>
      </c>
      <c r="C4" s="15">
        <v>12</v>
      </c>
      <c r="D4" s="15">
        <v>9</v>
      </c>
      <c r="E4" s="15">
        <v>9</v>
      </c>
      <c r="F4" s="15">
        <v>4</v>
      </c>
      <c r="G4" s="15">
        <v>6</v>
      </c>
      <c r="H4" s="15">
        <v>9</v>
      </c>
      <c r="I4" s="15">
        <v>12</v>
      </c>
      <c r="J4" s="15">
        <v>14</v>
      </c>
      <c r="K4" s="15">
        <v>12</v>
      </c>
      <c r="L4" s="15">
        <v>3</v>
      </c>
      <c r="M4" s="15">
        <v>13</v>
      </c>
    </row>
    <row r="5" spans="1:13" ht="16" customHeight="1" x14ac:dyDescent="0.2">
      <c r="A5" s="2" t="s">
        <v>18</v>
      </c>
      <c r="B5" s="2" t="s">
        <v>16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7</v>
      </c>
      <c r="J5" s="15">
        <v>8</v>
      </c>
      <c r="K5" s="15">
        <v>5</v>
      </c>
      <c r="L5" s="15">
        <v>10</v>
      </c>
      <c r="M5" s="15">
        <v>14</v>
      </c>
    </row>
    <row r="6" spans="1:13" ht="16" customHeight="1" x14ac:dyDescent="0.2">
      <c r="A6" s="2" t="s">
        <v>18</v>
      </c>
      <c r="B6" s="2" t="s">
        <v>11</v>
      </c>
      <c r="C6" s="15">
        <v>34</v>
      </c>
      <c r="D6" s="15">
        <v>26</v>
      </c>
      <c r="E6" s="15">
        <v>34</v>
      </c>
      <c r="F6" s="15">
        <v>30</v>
      </c>
      <c r="G6" s="15">
        <v>30</v>
      </c>
      <c r="H6" s="15">
        <v>40</v>
      </c>
      <c r="I6" s="15">
        <v>53</v>
      </c>
      <c r="J6" s="15">
        <v>23</v>
      </c>
      <c r="K6" s="15">
        <v>25</v>
      </c>
      <c r="L6" s="15">
        <v>40</v>
      </c>
      <c r="M6" s="15">
        <v>50</v>
      </c>
    </row>
    <row r="7" spans="1:13" ht="16" customHeight="1" x14ac:dyDescent="0.2">
      <c r="A7" s="11" t="s">
        <v>18</v>
      </c>
      <c r="B7" s="11" t="s">
        <v>17</v>
      </c>
      <c r="C7" s="16">
        <v>193</v>
      </c>
      <c r="D7" s="16">
        <v>219</v>
      </c>
      <c r="E7" s="16">
        <v>218</v>
      </c>
      <c r="F7" s="16">
        <v>189</v>
      </c>
      <c r="G7" s="16">
        <v>181</v>
      </c>
      <c r="H7" s="16">
        <v>180</v>
      </c>
      <c r="I7" s="16">
        <v>194</v>
      </c>
      <c r="J7" s="16">
        <v>131</v>
      </c>
      <c r="K7" s="16">
        <v>168</v>
      </c>
      <c r="L7" s="16">
        <v>164</v>
      </c>
      <c r="M7" s="16">
        <v>168</v>
      </c>
    </row>
    <row r="8" spans="1:13" s="10" customFormat="1" ht="16" customHeight="1" x14ac:dyDescent="0.2">
      <c r="A8" s="12" t="s">
        <v>18</v>
      </c>
      <c r="B8" s="12" t="s">
        <v>362</v>
      </c>
      <c r="C8" s="17">
        <f>SUM(C4:C7)</f>
        <v>239</v>
      </c>
      <c r="D8" s="17">
        <f t="shared" ref="D8:M8" si="0">SUM(D4:D7)</f>
        <v>254</v>
      </c>
      <c r="E8" s="17">
        <f t="shared" si="0"/>
        <v>261</v>
      </c>
      <c r="F8" s="17">
        <f t="shared" si="0"/>
        <v>223</v>
      </c>
      <c r="G8" s="17">
        <f t="shared" si="0"/>
        <v>217</v>
      </c>
      <c r="H8" s="17">
        <f t="shared" si="0"/>
        <v>229</v>
      </c>
      <c r="I8" s="17">
        <f t="shared" si="0"/>
        <v>266</v>
      </c>
      <c r="J8" s="17">
        <f t="shared" si="0"/>
        <v>176</v>
      </c>
      <c r="K8" s="17">
        <f t="shared" si="0"/>
        <v>210</v>
      </c>
      <c r="L8" s="17">
        <f t="shared" si="0"/>
        <v>217</v>
      </c>
      <c r="M8" s="17">
        <f t="shared" si="0"/>
        <v>245</v>
      </c>
    </row>
    <row r="9" spans="1:13" ht="16" customHeight="1" x14ac:dyDescent="0.2">
      <c r="A9" s="2" t="s">
        <v>19</v>
      </c>
      <c r="B9" s="2" t="s">
        <v>11</v>
      </c>
      <c r="C9" s="15">
        <v>44</v>
      </c>
      <c r="D9" s="15">
        <v>53</v>
      </c>
      <c r="E9" s="15">
        <v>42</v>
      </c>
      <c r="F9" s="15">
        <v>43</v>
      </c>
      <c r="G9" s="15">
        <v>33</v>
      </c>
      <c r="H9" s="15">
        <v>32</v>
      </c>
      <c r="I9" s="15">
        <v>28</v>
      </c>
      <c r="J9" s="15">
        <v>38</v>
      </c>
      <c r="K9" s="15">
        <v>40</v>
      </c>
      <c r="L9" s="15">
        <v>44</v>
      </c>
      <c r="M9" s="15">
        <v>43</v>
      </c>
    </row>
    <row r="10" spans="1:13" ht="16" customHeight="1" x14ac:dyDescent="0.2">
      <c r="A10" s="2" t="s">
        <v>19</v>
      </c>
      <c r="B10" s="2" t="s">
        <v>15</v>
      </c>
      <c r="C10" s="15">
        <v>5</v>
      </c>
      <c r="D10" s="15">
        <v>5</v>
      </c>
      <c r="E10" s="15">
        <v>2</v>
      </c>
      <c r="F10" s="15">
        <v>0</v>
      </c>
      <c r="G10" s="15">
        <v>0</v>
      </c>
      <c r="H10" s="15">
        <v>3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</row>
    <row r="11" spans="1:13" ht="16" customHeight="1" x14ac:dyDescent="0.2">
      <c r="A11" s="11" t="s">
        <v>19</v>
      </c>
      <c r="B11" s="11" t="s">
        <v>17</v>
      </c>
      <c r="C11" s="16">
        <v>130</v>
      </c>
      <c r="D11" s="16">
        <v>103</v>
      </c>
      <c r="E11" s="16">
        <v>94</v>
      </c>
      <c r="F11" s="16">
        <v>86</v>
      </c>
      <c r="G11" s="16">
        <v>83</v>
      </c>
      <c r="H11" s="16">
        <v>91</v>
      </c>
      <c r="I11" s="16">
        <v>96</v>
      </c>
      <c r="J11" s="16">
        <v>108</v>
      </c>
      <c r="K11" s="16">
        <v>99</v>
      </c>
      <c r="L11" s="16">
        <v>84</v>
      </c>
      <c r="M11" s="16">
        <v>96</v>
      </c>
    </row>
    <row r="12" spans="1:13" ht="16" customHeight="1" x14ac:dyDescent="0.2">
      <c r="A12" s="12" t="s">
        <v>19</v>
      </c>
      <c r="B12" s="12" t="s">
        <v>362</v>
      </c>
      <c r="C12" s="17">
        <f>SUM(C9:C11)</f>
        <v>179</v>
      </c>
      <c r="D12" s="17">
        <f t="shared" ref="D12:M12" si="1">SUM(D9:D11)</f>
        <v>161</v>
      </c>
      <c r="E12" s="17">
        <f t="shared" si="1"/>
        <v>138</v>
      </c>
      <c r="F12" s="17">
        <f t="shared" si="1"/>
        <v>129</v>
      </c>
      <c r="G12" s="17">
        <f t="shared" si="1"/>
        <v>116</v>
      </c>
      <c r="H12" s="17">
        <f t="shared" si="1"/>
        <v>126</v>
      </c>
      <c r="I12" s="17">
        <f t="shared" si="1"/>
        <v>124</v>
      </c>
      <c r="J12" s="17">
        <f t="shared" si="1"/>
        <v>146</v>
      </c>
      <c r="K12" s="17">
        <f t="shared" si="1"/>
        <v>139</v>
      </c>
      <c r="L12" s="17">
        <f t="shared" si="1"/>
        <v>128</v>
      </c>
      <c r="M12" s="17">
        <f t="shared" si="1"/>
        <v>139</v>
      </c>
    </row>
    <row r="13" spans="1:13" ht="16" customHeight="1" x14ac:dyDescent="0.2">
      <c r="A13" s="2" t="s">
        <v>20</v>
      </c>
      <c r="B13" s="2" t="s">
        <v>11</v>
      </c>
      <c r="C13" s="15">
        <v>45</v>
      </c>
      <c r="D13" s="15">
        <v>31</v>
      </c>
      <c r="E13" s="15">
        <v>39</v>
      </c>
      <c r="F13" s="15">
        <v>33</v>
      </c>
      <c r="G13" s="15">
        <v>23</v>
      </c>
      <c r="H13" s="15">
        <v>33</v>
      </c>
      <c r="I13" s="15">
        <v>41</v>
      </c>
      <c r="J13" s="15">
        <v>28</v>
      </c>
      <c r="K13" s="15">
        <v>24</v>
      </c>
      <c r="L13" s="15">
        <v>20</v>
      </c>
      <c r="M13" s="15">
        <v>9</v>
      </c>
    </row>
    <row r="14" spans="1:13" ht="16" customHeight="1" x14ac:dyDescent="0.2">
      <c r="A14" s="2" t="s">
        <v>20</v>
      </c>
      <c r="B14" s="2" t="s">
        <v>16</v>
      </c>
      <c r="C14" s="15">
        <v>4</v>
      </c>
      <c r="D14" s="15">
        <v>1</v>
      </c>
      <c r="E14" s="15">
        <v>1</v>
      </c>
      <c r="F14" s="15">
        <v>4</v>
      </c>
      <c r="G14" s="15">
        <v>6</v>
      </c>
      <c r="H14" s="15">
        <v>27</v>
      </c>
      <c r="I14" s="15">
        <v>28</v>
      </c>
      <c r="J14" s="15">
        <v>22</v>
      </c>
      <c r="K14" s="15">
        <v>27</v>
      </c>
      <c r="L14" s="15">
        <v>28</v>
      </c>
      <c r="M14" s="15">
        <v>60</v>
      </c>
    </row>
    <row r="15" spans="1:13" ht="16" customHeight="1" x14ac:dyDescent="0.2">
      <c r="A15" s="11" t="s">
        <v>20</v>
      </c>
      <c r="B15" s="11" t="s">
        <v>17</v>
      </c>
      <c r="C15" s="16">
        <v>246</v>
      </c>
      <c r="D15" s="16">
        <v>262</v>
      </c>
      <c r="E15" s="16">
        <v>272</v>
      </c>
      <c r="F15" s="16">
        <v>258</v>
      </c>
      <c r="G15" s="16">
        <v>249</v>
      </c>
      <c r="H15" s="16">
        <v>273</v>
      </c>
      <c r="I15" s="16">
        <v>246</v>
      </c>
      <c r="J15" s="16">
        <v>207</v>
      </c>
      <c r="K15" s="16">
        <v>232</v>
      </c>
      <c r="L15" s="16">
        <v>202</v>
      </c>
      <c r="M15" s="16">
        <v>189</v>
      </c>
    </row>
    <row r="16" spans="1:13" ht="16" customHeight="1" x14ac:dyDescent="0.2">
      <c r="A16" s="12" t="s">
        <v>20</v>
      </c>
      <c r="B16" s="12" t="s">
        <v>362</v>
      </c>
      <c r="C16" s="17">
        <f>SUM(C13:C15)</f>
        <v>295</v>
      </c>
      <c r="D16" s="17">
        <f t="shared" ref="D16:M16" si="2">SUM(D13:D15)</f>
        <v>294</v>
      </c>
      <c r="E16" s="17">
        <f t="shared" si="2"/>
        <v>312</v>
      </c>
      <c r="F16" s="17">
        <f t="shared" si="2"/>
        <v>295</v>
      </c>
      <c r="G16" s="17">
        <f t="shared" si="2"/>
        <v>278</v>
      </c>
      <c r="H16" s="17">
        <f t="shared" si="2"/>
        <v>333</v>
      </c>
      <c r="I16" s="17">
        <f t="shared" si="2"/>
        <v>315</v>
      </c>
      <c r="J16" s="17">
        <f t="shared" si="2"/>
        <v>257</v>
      </c>
      <c r="K16" s="17">
        <f t="shared" si="2"/>
        <v>283</v>
      </c>
      <c r="L16" s="17">
        <f t="shared" si="2"/>
        <v>250</v>
      </c>
      <c r="M16" s="17">
        <f t="shared" si="2"/>
        <v>258</v>
      </c>
    </row>
    <row r="17" spans="1:13" ht="16" customHeight="1" x14ac:dyDescent="0.2">
      <c r="A17" s="2" t="s">
        <v>21</v>
      </c>
      <c r="B17" s="2" t="s">
        <v>12</v>
      </c>
      <c r="C17" s="15">
        <v>16</v>
      </c>
      <c r="D17" s="15">
        <v>11</v>
      </c>
      <c r="E17" s="15">
        <v>13</v>
      </c>
      <c r="F17" s="15">
        <v>7</v>
      </c>
      <c r="G17" s="15">
        <v>3</v>
      </c>
      <c r="H17" s="15">
        <v>14</v>
      </c>
      <c r="I17" s="15">
        <v>4</v>
      </c>
      <c r="J17" s="15">
        <v>9</v>
      </c>
      <c r="K17" s="15">
        <v>8</v>
      </c>
      <c r="L17" s="15">
        <v>18</v>
      </c>
      <c r="M17" s="15">
        <v>10</v>
      </c>
    </row>
    <row r="18" spans="1:13" ht="16" customHeight="1" x14ac:dyDescent="0.2">
      <c r="A18" s="2" t="s">
        <v>21</v>
      </c>
      <c r="B18" s="2" t="s">
        <v>16</v>
      </c>
      <c r="C18" s="15">
        <v>1</v>
      </c>
      <c r="D18" s="15">
        <v>0</v>
      </c>
      <c r="E18" s="15">
        <v>0</v>
      </c>
      <c r="F18" s="15">
        <v>0</v>
      </c>
      <c r="G18" s="15">
        <v>0</v>
      </c>
      <c r="H18" s="15">
        <v>1</v>
      </c>
      <c r="I18" s="15">
        <v>1</v>
      </c>
      <c r="J18" s="15">
        <v>2</v>
      </c>
      <c r="K18" s="15">
        <v>9</v>
      </c>
      <c r="L18" s="15">
        <v>7</v>
      </c>
      <c r="M18" s="15">
        <v>5</v>
      </c>
    </row>
    <row r="19" spans="1:13" ht="16" customHeight="1" x14ac:dyDescent="0.2">
      <c r="A19" s="2" t="s">
        <v>21</v>
      </c>
      <c r="B19" s="2" t="s">
        <v>11</v>
      </c>
      <c r="C19" s="15">
        <v>162</v>
      </c>
      <c r="D19" s="15">
        <v>179</v>
      </c>
      <c r="E19" s="15">
        <v>141</v>
      </c>
      <c r="F19" s="15">
        <v>151</v>
      </c>
      <c r="G19" s="15">
        <v>150</v>
      </c>
      <c r="H19" s="15">
        <v>128</v>
      </c>
      <c r="I19" s="15">
        <v>127</v>
      </c>
      <c r="J19" s="15">
        <v>81</v>
      </c>
      <c r="K19" s="15">
        <v>101</v>
      </c>
      <c r="L19" s="15">
        <v>124</v>
      </c>
      <c r="M19" s="15">
        <v>105</v>
      </c>
    </row>
    <row r="20" spans="1:13" ht="16" customHeight="1" x14ac:dyDescent="0.2">
      <c r="A20" s="2" t="s">
        <v>21</v>
      </c>
      <c r="B20" s="2" t="s">
        <v>15</v>
      </c>
      <c r="C20" s="15">
        <v>15</v>
      </c>
      <c r="D20" s="15">
        <v>7</v>
      </c>
      <c r="E20" s="15">
        <v>9</v>
      </c>
      <c r="F20" s="15">
        <v>11</v>
      </c>
      <c r="G20" s="15">
        <v>6</v>
      </c>
      <c r="H20" s="15">
        <v>13</v>
      </c>
      <c r="I20" s="15">
        <v>9</v>
      </c>
      <c r="J20" s="15">
        <v>13</v>
      </c>
      <c r="K20" s="15">
        <v>5</v>
      </c>
      <c r="L20" s="15">
        <v>11</v>
      </c>
      <c r="M20" s="15">
        <v>14</v>
      </c>
    </row>
    <row r="21" spans="1:13" ht="16" customHeight="1" x14ac:dyDescent="0.2">
      <c r="A21" s="2" t="s">
        <v>21</v>
      </c>
      <c r="B21" s="2" t="s">
        <v>14</v>
      </c>
      <c r="C21" s="15">
        <v>14</v>
      </c>
      <c r="D21" s="15">
        <v>30</v>
      </c>
      <c r="E21" s="15">
        <v>14</v>
      </c>
      <c r="F21" s="15">
        <v>26</v>
      </c>
      <c r="G21" s="15">
        <v>46</v>
      </c>
      <c r="H21" s="15">
        <v>39</v>
      </c>
      <c r="I21" s="15">
        <v>33</v>
      </c>
      <c r="J21" s="15">
        <v>34</v>
      </c>
      <c r="K21" s="15">
        <v>37</v>
      </c>
      <c r="L21" s="15">
        <v>26</v>
      </c>
      <c r="M21" s="15">
        <v>31</v>
      </c>
    </row>
    <row r="22" spans="1:13" ht="16" customHeight="1" x14ac:dyDescent="0.2">
      <c r="A22" s="11" t="s">
        <v>21</v>
      </c>
      <c r="B22" s="11" t="s">
        <v>17</v>
      </c>
      <c r="C22" s="16">
        <v>162</v>
      </c>
      <c r="D22" s="16">
        <v>178</v>
      </c>
      <c r="E22" s="16">
        <v>166</v>
      </c>
      <c r="F22" s="16">
        <v>149</v>
      </c>
      <c r="G22" s="16">
        <v>140</v>
      </c>
      <c r="H22" s="16">
        <v>137</v>
      </c>
      <c r="I22" s="16">
        <v>147</v>
      </c>
      <c r="J22" s="16">
        <v>151</v>
      </c>
      <c r="K22" s="16">
        <v>156</v>
      </c>
      <c r="L22" s="16">
        <v>146</v>
      </c>
      <c r="M22" s="16">
        <v>144</v>
      </c>
    </row>
    <row r="23" spans="1:13" s="10" customFormat="1" ht="16" customHeight="1" x14ac:dyDescent="0.2">
      <c r="A23" s="12" t="s">
        <v>21</v>
      </c>
      <c r="B23" s="12" t="s">
        <v>362</v>
      </c>
      <c r="C23" s="17">
        <f>SUM(C17:C22)</f>
        <v>370</v>
      </c>
      <c r="D23" s="17">
        <f t="shared" ref="D23:M23" si="3">SUM(D17:D22)</f>
        <v>405</v>
      </c>
      <c r="E23" s="17">
        <f t="shared" si="3"/>
        <v>343</v>
      </c>
      <c r="F23" s="17">
        <f t="shared" si="3"/>
        <v>344</v>
      </c>
      <c r="G23" s="17">
        <f t="shared" si="3"/>
        <v>345</v>
      </c>
      <c r="H23" s="17">
        <f t="shared" si="3"/>
        <v>332</v>
      </c>
      <c r="I23" s="17">
        <f t="shared" si="3"/>
        <v>321</v>
      </c>
      <c r="J23" s="17">
        <f t="shared" si="3"/>
        <v>290</v>
      </c>
      <c r="K23" s="17">
        <f t="shared" si="3"/>
        <v>316</v>
      </c>
      <c r="L23" s="17">
        <f t="shared" si="3"/>
        <v>332</v>
      </c>
      <c r="M23" s="17">
        <f t="shared" si="3"/>
        <v>309</v>
      </c>
    </row>
    <row r="24" spans="1:13" ht="16" customHeight="1" x14ac:dyDescent="0.2">
      <c r="A24" s="2" t="s">
        <v>22</v>
      </c>
      <c r="B24" s="2" t="s">
        <v>11</v>
      </c>
      <c r="C24" s="15">
        <v>110</v>
      </c>
      <c r="D24" s="15">
        <v>90</v>
      </c>
      <c r="E24" s="15">
        <v>92</v>
      </c>
      <c r="F24" s="15">
        <v>101</v>
      </c>
      <c r="G24" s="15">
        <v>96</v>
      </c>
      <c r="H24" s="15">
        <v>81</v>
      </c>
      <c r="I24" s="15">
        <v>105</v>
      </c>
      <c r="J24" s="15">
        <v>102</v>
      </c>
      <c r="K24" s="15">
        <v>95</v>
      </c>
      <c r="L24" s="15">
        <v>83</v>
      </c>
      <c r="M24" s="15">
        <v>80</v>
      </c>
    </row>
    <row r="25" spans="1:13" ht="16" customHeight="1" x14ac:dyDescent="0.2">
      <c r="A25" s="2" t="s">
        <v>22</v>
      </c>
      <c r="B25" s="2" t="s">
        <v>12</v>
      </c>
      <c r="C25" s="15">
        <v>21</v>
      </c>
      <c r="D25" s="15">
        <v>18</v>
      </c>
      <c r="E25" s="15">
        <v>13</v>
      </c>
      <c r="F25" s="15">
        <v>7</v>
      </c>
      <c r="G25" s="15">
        <v>13</v>
      </c>
      <c r="H25" s="15">
        <v>11</v>
      </c>
      <c r="I25" s="15">
        <v>14</v>
      </c>
      <c r="J25" s="15">
        <v>24</v>
      </c>
      <c r="K25" s="15">
        <v>32</v>
      </c>
      <c r="L25" s="15">
        <v>28</v>
      </c>
      <c r="M25" s="15">
        <v>20</v>
      </c>
    </row>
    <row r="26" spans="1:13" ht="16" customHeight="1" x14ac:dyDescent="0.2">
      <c r="A26" s="2" t="s">
        <v>22</v>
      </c>
      <c r="B26" s="2" t="s">
        <v>16</v>
      </c>
      <c r="C26" s="15">
        <v>5</v>
      </c>
      <c r="D26" s="15">
        <v>7</v>
      </c>
      <c r="E26" s="15">
        <v>2</v>
      </c>
      <c r="F26" s="15">
        <v>3</v>
      </c>
      <c r="G26" s="15">
        <v>9</v>
      </c>
      <c r="H26" s="15">
        <v>9</v>
      </c>
      <c r="I26" s="15">
        <v>2</v>
      </c>
      <c r="J26" s="15">
        <v>10</v>
      </c>
      <c r="K26" s="15">
        <v>13</v>
      </c>
      <c r="L26" s="15">
        <v>8</v>
      </c>
      <c r="M26" s="15">
        <v>3</v>
      </c>
    </row>
    <row r="27" spans="1:13" ht="16" customHeight="1" x14ac:dyDescent="0.2">
      <c r="A27" s="2" t="s">
        <v>22</v>
      </c>
      <c r="B27" s="2" t="s">
        <v>15</v>
      </c>
      <c r="C27" s="15">
        <v>11</v>
      </c>
      <c r="D27" s="15">
        <v>15</v>
      </c>
      <c r="E27" s="15">
        <v>14</v>
      </c>
      <c r="F27" s="15">
        <v>10</v>
      </c>
      <c r="G27" s="15">
        <v>5</v>
      </c>
      <c r="H27" s="15">
        <v>11</v>
      </c>
      <c r="I27" s="15">
        <v>14</v>
      </c>
      <c r="J27" s="15">
        <v>12</v>
      </c>
      <c r="K27" s="15">
        <v>13</v>
      </c>
      <c r="L27" s="15">
        <v>7</v>
      </c>
      <c r="M27" s="15">
        <v>7</v>
      </c>
    </row>
    <row r="28" spans="1:13" ht="16" customHeight="1" x14ac:dyDescent="0.2">
      <c r="A28" s="11" t="s">
        <v>22</v>
      </c>
      <c r="B28" s="11" t="s">
        <v>17</v>
      </c>
      <c r="C28" s="16">
        <v>244</v>
      </c>
      <c r="D28" s="16">
        <v>201</v>
      </c>
      <c r="E28" s="16">
        <v>213</v>
      </c>
      <c r="F28" s="16">
        <v>232</v>
      </c>
      <c r="G28" s="16">
        <v>240</v>
      </c>
      <c r="H28" s="16">
        <v>257</v>
      </c>
      <c r="I28" s="16">
        <v>277</v>
      </c>
      <c r="J28" s="16">
        <v>231</v>
      </c>
      <c r="K28" s="16">
        <v>202</v>
      </c>
      <c r="L28" s="16">
        <v>186</v>
      </c>
      <c r="M28" s="16">
        <v>187</v>
      </c>
    </row>
    <row r="29" spans="1:13" ht="16" customHeight="1" x14ac:dyDescent="0.2">
      <c r="A29" s="12" t="s">
        <v>22</v>
      </c>
      <c r="B29" s="12" t="s">
        <v>362</v>
      </c>
      <c r="C29" s="17">
        <f>SUM(C24:C28)</f>
        <v>391</v>
      </c>
      <c r="D29" s="17">
        <f t="shared" ref="D29:M29" si="4">SUM(D24:D28)</f>
        <v>331</v>
      </c>
      <c r="E29" s="17">
        <f t="shared" si="4"/>
        <v>334</v>
      </c>
      <c r="F29" s="17">
        <f t="shared" si="4"/>
        <v>353</v>
      </c>
      <c r="G29" s="17">
        <f t="shared" si="4"/>
        <v>363</v>
      </c>
      <c r="H29" s="17">
        <f t="shared" si="4"/>
        <v>369</v>
      </c>
      <c r="I29" s="17">
        <f t="shared" si="4"/>
        <v>412</v>
      </c>
      <c r="J29" s="17">
        <f t="shared" si="4"/>
        <v>379</v>
      </c>
      <c r="K29" s="17">
        <f t="shared" si="4"/>
        <v>355</v>
      </c>
      <c r="L29" s="17">
        <f t="shared" si="4"/>
        <v>312</v>
      </c>
      <c r="M29" s="17">
        <f t="shared" si="4"/>
        <v>297</v>
      </c>
    </row>
    <row r="30" spans="1:13" ht="16" customHeight="1" x14ac:dyDescent="0.2">
      <c r="A30" s="11" t="s">
        <v>23</v>
      </c>
      <c r="B30" s="11" t="s">
        <v>11</v>
      </c>
      <c r="C30" s="16">
        <v>5</v>
      </c>
      <c r="D30" s="16">
        <v>11</v>
      </c>
      <c r="E30" s="16">
        <v>8</v>
      </c>
      <c r="F30" s="16">
        <v>3</v>
      </c>
      <c r="G30" s="16">
        <v>4</v>
      </c>
      <c r="H30" s="16">
        <v>4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</row>
    <row r="31" spans="1:13" s="10" customFormat="1" ht="16" customHeight="1" x14ac:dyDescent="0.2">
      <c r="A31" s="12" t="s">
        <v>23</v>
      </c>
      <c r="B31" s="12" t="s">
        <v>362</v>
      </c>
      <c r="C31" s="17">
        <v>5</v>
      </c>
      <c r="D31" s="17">
        <v>11</v>
      </c>
      <c r="E31" s="17">
        <v>8</v>
      </c>
      <c r="F31" s="17">
        <v>3</v>
      </c>
      <c r="G31" s="17">
        <v>4</v>
      </c>
      <c r="H31" s="17">
        <v>4</v>
      </c>
      <c r="I31" s="17">
        <v>0</v>
      </c>
      <c r="J31" s="17">
        <v>0</v>
      </c>
      <c r="K31" s="17">
        <v>0</v>
      </c>
      <c r="L31" s="17">
        <v>0</v>
      </c>
      <c r="M31" s="17">
        <v>1</v>
      </c>
    </row>
    <row r="32" spans="1:13" ht="16" customHeight="1" x14ac:dyDescent="0.2">
      <c r="A32" s="2" t="s">
        <v>24</v>
      </c>
      <c r="B32" s="2" t="s">
        <v>14</v>
      </c>
      <c r="C32" s="15">
        <v>119</v>
      </c>
      <c r="D32" s="15">
        <v>93</v>
      </c>
      <c r="E32" s="15">
        <v>130</v>
      </c>
      <c r="F32" s="15">
        <v>96</v>
      </c>
      <c r="G32" s="15">
        <v>97</v>
      </c>
      <c r="H32" s="15">
        <v>95</v>
      </c>
      <c r="I32" s="15">
        <v>99</v>
      </c>
      <c r="J32" s="15">
        <v>137</v>
      </c>
      <c r="K32" s="15">
        <v>171</v>
      </c>
      <c r="L32" s="15">
        <v>119</v>
      </c>
      <c r="M32" s="15">
        <v>120</v>
      </c>
    </row>
    <row r="33" spans="1:13" ht="16" customHeight="1" x14ac:dyDescent="0.2">
      <c r="A33" s="11" t="s">
        <v>24</v>
      </c>
      <c r="B33" s="11" t="s">
        <v>11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1</v>
      </c>
      <c r="J33" s="16">
        <v>0</v>
      </c>
      <c r="K33" s="16">
        <v>0</v>
      </c>
      <c r="L33" s="16">
        <v>0</v>
      </c>
      <c r="M33" s="16">
        <v>0</v>
      </c>
    </row>
    <row r="34" spans="1:13" s="10" customFormat="1" ht="16" customHeight="1" x14ac:dyDescent="0.2">
      <c r="A34" s="12" t="s">
        <v>24</v>
      </c>
      <c r="B34" s="12" t="s">
        <v>362</v>
      </c>
      <c r="C34" s="17">
        <v>119</v>
      </c>
      <c r="D34" s="17">
        <v>93</v>
      </c>
      <c r="E34" s="17">
        <v>130</v>
      </c>
      <c r="F34" s="17">
        <v>96</v>
      </c>
      <c r="G34" s="17">
        <v>97</v>
      </c>
      <c r="H34" s="17">
        <v>95</v>
      </c>
      <c r="I34" s="17">
        <v>100</v>
      </c>
      <c r="J34" s="17">
        <v>137</v>
      </c>
      <c r="K34" s="17">
        <v>171</v>
      </c>
      <c r="L34" s="17">
        <v>119</v>
      </c>
      <c r="M34" s="17">
        <v>120</v>
      </c>
    </row>
    <row r="35" spans="1:13" ht="16" customHeight="1" x14ac:dyDescent="0.2">
      <c r="A35" s="2" t="s">
        <v>25</v>
      </c>
      <c r="B35" s="2" t="s">
        <v>11</v>
      </c>
      <c r="C35" s="15">
        <v>59</v>
      </c>
      <c r="D35" s="15">
        <v>54</v>
      </c>
      <c r="E35" s="15">
        <v>67</v>
      </c>
      <c r="F35" s="15">
        <v>73</v>
      </c>
      <c r="G35" s="15">
        <v>45</v>
      </c>
      <c r="H35" s="15">
        <v>66</v>
      </c>
      <c r="I35" s="15">
        <v>77</v>
      </c>
      <c r="J35" s="15">
        <v>72</v>
      </c>
      <c r="K35" s="15">
        <v>100</v>
      </c>
      <c r="L35" s="15">
        <v>107</v>
      </c>
      <c r="M35" s="15">
        <v>107</v>
      </c>
    </row>
    <row r="36" spans="1:13" ht="16" customHeight="1" x14ac:dyDescent="0.2">
      <c r="A36" s="2" t="s">
        <v>25</v>
      </c>
      <c r="B36" s="2" t="s">
        <v>12</v>
      </c>
      <c r="C36" s="15">
        <v>1</v>
      </c>
      <c r="D36" s="15">
        <v>0</v>
      </c>
      <c r="E36" s="15">
        <v>1</v>
      </c>
      <c r="F36" s="15">
        <v>1</v>
      </c>
      <c r="G36" s="15">
        <v>4</v>
      </c>
      <c r="H36" s="15">
        <v>1</v>
      </c>
      <c r="I36" s="15">
        <v>0</v>
      </c>
      <c r="J36" s="15">
        <v>1</v>
      </c>
      <c r="K36" s="15">
        <v>3</v>
      </c>
      <c r="L36" s="15">
        <v>1</v>
      </c>
      <c r="M36" s="15">
        <v>2</v>
      </c>
    </row>
    <row r="37" spans="1:13" ht="16" customHeight="1" x14ac:dyDescent="0.2">
      <c r="A37" s="2" t="s">
        <v>25</v>
      </c>
      <c r="B37" s="2" t="s">
        <v>13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283</v>
      </c>
    </row>
    <row r="38" spans="1:13" ht="16" customHeight="1" x14ac:dyDescent="0.2">
      <c r="A38" s="2" t="s">
        <v>25</v>
      </c>
      <c r="B38" s="2" t="s">
        <v>16</v>
      </c>
      <c r="C38" s="15">
        <v>23</v>
      </c>
      <c r="D38" s="15">
        <v>20</v>
      </c>
      <c r="E38" s="15">
        <v>16</v>
      </c>
      <c r="F38" s="15">
        <v>12</v>
      </c>
      <c r="G38" s="15">
        <v>19</v>
      </c>
      <c r="H38" s="15">
        <v>16</v>
      </c>
      <c r="I38" s="15">
        <v>17</v>
      </c>
      <c r="J38" s="15">
        <v>19</v>
      </c>
      <c r="K38" s="15">
        <v>33</v>
      </c>
      <c r="L38" s="15">
        <v>16</v>
      </c>
      <c r="M38" s="15">
        <v>24</v>
      </c>
    </row>
    <row r="39" spans="1:13" ht="16" customHeight="1" x14ac:dyDescent="0.2">
      <c r="A39" s="11" t="s">
        <v>25</v>
      </c>
      <c r="B39" s="11" t="s">
        <v>17</v>
      </c>
      <c r="C39" s="16">
        <v>678</v>
      </c>
      <c r="D39" s="16">
        <v>598</v>
      </c>
      <c r="E39" s="16">
        <v>543</v>
      </c>
      <c r="F39" s="16">
        <v>509</v>
      </c>
      <c r="G39" s="16">
        <v>501</v>
      </c>
      <c r="H39" s="16">
        <v>505</v>
      </c>
      <c r="I39" s="16">
        <v>472</v>
      </c>
      <c r="J39" s="16">
        <v>509</v>
      </c>
      <c r="K39" s="16">
        <v>459</v>
      </c>
      <c r="L39" s="16">
        <v>489</v>
      </c>
      <c r="M39" s="16">
        <v>468</v>
      </c>
    </row>
    <row r="40" spans="1:13" ht="16" customHeight="1" x14ac:dyDescent="0.2">
      <c r="A40" s="12" t="s">
        <v>25</v>
      </c>
      <c r="B40" s="12" t="s">
        <v>362</v>
      </c>
      <c r="C40" s="17">
        <f>SUM(C35:C39)</f>
        <v>761</v>
      </c>
      <c r="D40" s="17">
        <f t="shared" ref="D40:M40" si="5">SUM(D35:D39)</f>
        <v>672</v>
      </c>
      <c r="E40" s="17">
        <f t="shared" si="5"/>
        <v>627</v>
      </c>
      <c r="F40" s="17">
        <f t="shared" si="5"/>
        <v>595</v>
      </c>
      <c r="G40" s="17">
        <f t="shared" si="5"/>
        <v>569</v>
      </c>
      <c r="H40" s="17">
        <f t="shared" si="5"/>
        <v>588</v>
      </c>
      <c r="I40" s="17">
        <f t="shared" si="5"/>
        <v>566</v>
      </c>
      <c r="J40" s="17">
        <f t="shared" si="5"/>
        <v>601</v>
      </c>
      <c r="K40" s="17">
        <f t="shared" si="5"/>
        <v>595</v>
      </c>
      <c r="L40" s="17">
        <f t="shared" si="5"/>
        <v>613</v>
      </c>
      <c r="M40" s="17">
        <f t="shared" si="5"/>
        <v>884</v>
      </c>
    </row>
    <row r="41" spans="1:13" ht="16" customHeight="1" x14ac:dyDescent="0.2">
      <c r="A41" s="2" t="s">
        <v>26</v>
      </c>
      <c r="B41" s="2" t="s">
        <v>16</v>
      </c>
      <c r="C41" s="15">
        <v>0</v>
      </c>
      <c r="D41" s="15">
        <v>0</v>
      </c>
      <c r="E41" s="15">
        <v>1</v>
      </c>
      <c r="F41" s="15">
        <v>6</v>
      </c>
      <c r="G41" s="15">
        <v>3</v>
      </c>
      <c r="H41" s="15">
        <v>3</v>
      </c>
      <c r="I41" s="15">
        <v>12</v>
      </c>
      <c r="J41" s="15">
        <v>6</v>
      </c>
      <c r="K41" s="15">
        <v>9</v>
      </c>
      <c r="L41" s="15">
        <v>5</v>
      </c>
      <c r="M41" s="15">
        <v>10</v>
      </c>
    </row>
    <row r="42" spans="1:13" ht="16" customHeight="1" x14ac:dyDescent="0.2">
      <c r="A42" s="2" t="s">
        <v>26</v>
      </c>
      <c r="B42" s="2" t="s">
        <v>15</v>
      </c>
      <c r="C42" s="15">
        <v>33</v>
      </c>
      <c r="D42" s="15">
        <v>27</v>
      </c>
      <c r="E42" s="15">
        <v>26</v>
      </c>
      <c r="F42" s="15">
        <v>31</v>
      </c>
      <c r="G42" s="15">
        <v>22</v>
      </c>
      <c r="H42" s="15">
        <v>10</v>
      </c>
      <c r="I42" s="15">
        <v>10</v>
      </c>
      <c r="J42" s="15">
        <v>5</v>
      </c>
      <c r="K42" s="15">
        <v>5</v>
      </c>
      <c r="L42" s="15">
        <v>4</v>
      </c>
      <c r="M42" s="15">
        <v>8</v>
      </c>
    </row>
    <row r="43" spans="1:13" ht="16" customHeight="1" x14ac:dyDescent="0.2">
      <c r="A43" s="2" t="s">
        <v>26</v>
      </c>
      <c r="B43" s="2" t="s">
        <v>11</v>
      </c>
      <c r="C43" s="15">
        <v>54</v>
      </c>
      <c r="D43" s="15">
        <v>60</v>
      </c>
      <c r="E43" s="15">
        <v>67</v>
      </c>
      <c r="F43" s="15">
        <v>70</v>
      </c>
      <c r="G43" s="15">
        <v>82</v>
      </c>
      <c r="H43" s="15">
        <v>79</v>
      </c>
      <c r="I43" s="15">
        <v>83</v>
      </c>
      <c r="J43" s="15">
        <v>76</v>
      </c>
      <c r="K43" s="15">
        <v>104</v>
      </c>
      <c r="L43" s="15">
        <v>138</v>
      </c>
      <c r="M43" s="15">
        <v>123</v>
      </c>
    </row>
    <row r="44" spans="1:13" ht="16" customHeight="1" x14ac:dyDescent="0.2">
      <c r="A44" s="2" t="s">
        <v>26</v>
      </c>
      <c r="B44" s="2" t="s">
        <v>12</v>
      </c>
      <c r="C44" s="15">
        <v>12</v>
      </c>
      <c r="D44" s="15">
        <v>24</v>
      </c>
      <c r="E44" s="15">
        <v>16</v>
      </c>
      <c r="F44" s="15">
        <v>14</v>
      </c>
      <c r="G44" s="15">
        <v>10</v>
      </c>
      <c r="H44" s="15">
        <v>6</v>
      </c>
      <c r="I44" s="15">
        <v>6</v>
      </c>
      <c r="J44" s="15">
        <v>16</v>
      </c>
      <c r="K44" s="15">
        <v>11</v>
      </c>
      <c r="L44" s="15">
        <v>16</v>
      </c>
      <c r="M44" s="15">
        <v>9</v>
      </c>
    </row>
    <row r="45" spans="1:13" ht="16" customHeight="1" x14ac:dyDescent="0.2">
      <c r="A45" s="11" t="s">
        <v>26</v>
      </c>
      <c r="B45" s="11" t="s">
        <v>17</v>
      </c>
      <c r="C45" s="16">
        <v>177</v>
      </c>
      <c r="D45" s="16">
        <v>119</v>
      </c>
      <c r="E45" s="16">
        <v>99</v>
      </c>
      <c r="F45" s="16">
        <v>139</v>
      </c>
      <c r="G45" s="16">
        <v>125</v>
      </c>
      <c r="H45" s="16">
        <v>120</v>
      </c>
      <c r="I45" s="16">
        <v>156</v>
      </c>
      <c r="J45" s="16">
        <v>131</v>
      </c>
      <c r="K45" s="16">
        <v>114</v>
      </c>
      <c r="L45" s="16">
        <v>127</v>
      </c>
      <c r="M45" s="16">
        <v>130</v>
      </c>
    </row>
    <row r="46" spans="1:13" ht="16" customHeight="1" x14ac:dyDescent="0.2">
      <c r="A46" s="12" t="s">
        <v>26</v>
      </c>
      <c r="B46" s="12" t="s">
        <v>362</v>
      </c>
      <c r="C46" s="17">
        <f>SUM(C41:C45)</f>
        <v>276</v>
      </c>
      <c r="D46" s="17">
        <f t="shared" ref="D46:M46" si="6">SUM(D41:D45)</f>
        <v>230</v>
      </c>
      <c r="E46" s="17">
        <f t="shared" si="6"/>
        <v>209</v>
      </c>
      <c r="F46" s="17">
        <f t="shared" si="6"/>
        <v>260</v>
      </c>
      <c r="G46" s="17">
        <f t="shared" si="6"/>
        <v>242</v>
      </c>
      <c r="H46" s="17">
        <f t="shared" si="6"/>
        <v>218</v>
      </c>
      <c r="I46" s="17">
        <f t="shared" si="6"/>
        <v>267</v>
      </c>
      <c r="J46" s="17">
        <f t="shared" si="6"/>
        <v>234</v>
      </c>
      <c r="K46" s="17">
        <f t="shared" si="6"/>
        <v>243</v>
      </c>
      <c r="L46" s="17">
        <f t="shared" si="6"/>
        <v>290</v>
      </c>
      <c r="M46" s="17">
        <f t="shared" si="6"/>
        <v>280</v>
      </c>
    </row>
    <row r="47" spans="1:13" ht="16" customHeight="1" x14ac:dyDescent="0.2">
      <c r="A47" s="2" t="s">
        <v>27</v>
      </c>
      <c r="B47" s="2" t="s">
        <v>11</v>
      </c>
      <c r="C47" s="15">
        <v>38</v>
      </c>
      <c r="D47" s="15">
        <v>35</v>
      </c>
      <c r="E47" s="15">
        <v>41</v>
      </c>
      <c r="F47" s="15">
        <v>28</v>
      </c>
      <c r="G47" s="15">
        <v>34</v>
      </c>
      <c r="H47" s="15">
        <v>21</v>
      </c>
      <c r="I47" s="15">
        <v>26</v>
      </c>
      <c r="J47" s="15">
        <v>28</v>
      </c>
      <c r="K47" s="15">
        <v>28</v>
      </c>
      <c r="L47" s="15">
        <v>20</v>
      </c>
      <c r="M47" s="15">
        <v>28</v>
      </c>
    </row>
    <row r="48" spans="1:13" ht="16" customHeight="1" x14ac:dyDescent="0.2">
      <c r="A48" s="2" t="s">
        <v>27</v>
      </c>
      <c r="B48" s="2" t="s">
        <v>12</v>
      </c>
      <c r="C48" s="15">
        <v>25</v>
      </c>
      <c r="D48" s="15">
        <v>18</v>
      </c>
      <c r="E48" s="15">
        <v>17</v>
      </c>
      <c r="F48" s="15">
        <v>21</v>
      </c>
      <c r="G48" s="15">
        <v>11</v>
      </c>
      <c r="H48" s="15">
        <v>13</v>
      </c>
      <c r="I48" s="15">
        <v>17</v>
      </c>
      <c r="J48" s="15">
        <v>16</v>
      </c>
      <c r="K48" s="15">
        <v>13</v>
      </c>
      <c r="L48" s="15">
        <v>14</v>
      </c>
      <c r="M48" s="15">
        <v>15</v>
      </c>
    </row>
    <row r="49" spans="1:13" ht="16" customHeight="1" x14ac:dyDescent="0.2">
      <c r="A49" s="2" t="s">
        <v>27</v>
      </c>
      <c r="B49" s="2" t="s">
        <v>16</v>
      </c>
      <c r="C49" s="15">
        <v>28</v>
      </c>
      <c r="D49" s="15">
        <v>13</v>
      </c>
      <c r="E49" s="15">
        <v>13</v>
      </c>
      <c r="F49" s="15">
        <v>24</v>
      </c>
      <c r="G49" s="15">
        <v>18</v>
      </c>
      <c r="H49" s="15">
        <v>9</v>
      </c>
      <c r="I49" s="15">
        <v>24</v>
      </c>
      <c r="J49" s="15">
        <v>25</v>
      </c>
      <c r="K49" s="15">
        <v>22</v>
      </c>
      <c r="L49" s="15">
        <v>14</v>
      </c>
      <c r="M49" s="15">
        <v>14</v>
      </c>
    </row>
    <row r="50" spans="1:13" ht="16" customHeight="1" x14ac:dyDescent="0.2">
      <c r="A50" s="2" t="s">
        <v>27</v>
      </c>
      <c r="B50" s="2" t="s">
        <v>15</v>
      </c>
      <c r="C50" s="15">
        <v>6</v>
      </c>
      <c r="D50" s="15">
        <v>6</v>
      </c>
      <c r="E50" s="15">
        <v>5</v>
      </c>
      <c r="F50" s="15">
        <v>4</v>
      </c>
      <c r="G50" s="15">
        <v>3</v>
      </c>
      <c r="H50" s="15">
        <v>3</v>
      </c>
      <c r="I50" s="15">
        <v>4</v>
      </c>
      <c r="J50" s="15">
        <v>6</v>
      </c>
      <c r="K50" s="15">
        <v>1</v>
      </c>
      <c r="L50" s="15">
        <v>6</v>
      </c>
      <c r="M50" s="15">
        <v>7</v>
      </c>
    </row>
    <row r="51" spans="1:13" ht="16" customHeight="1" x14ac:dyDescent="0.2">
      <c r="A51" s="11" t="s">
        <v>27</v>
      </c>
      <c r="B51" s="11" t="s">
        <v>17</v>
      </c>
      <c r="C51" s="16">
        <v>173</v>
      </c>
      <c r="D51" s="16">
        <v>186</v>
      </c>
      <c r="E51" s="16">
        <v>154</v>
      </c>
      <c r="F51" s="16">
        <v>171</v>
      </c>
      <c r="G51" s="16">
        <v>151</v>
      </c>
      <c r="H51" s="16">
        <v>139</v>
      </c>
      <c r="I51" s="16">
        <v>173</v>
      </c>
      <c r="J51" s="16">
        <v>163</v>
      </c>
      <c r="K51" s="16">
        <v>149</v>
      </c>
      <c r="L51" s="16">
        <v>106</v>
      </c>
      <c r="M51" s="16">
        <v>111</v>
      </c>
    </row>
    <row r="52" spans="1:13" ht="16" customHeight="1" x14ac:dyDescent="0.2">
      <c r="A52" s="12" t="s">
        <v>27</v>
      </c>
      <c r="B52" s="12" t="s">
        <v>362</v>
      </c>
      <c r="C52" s="17">
        <f>SUM(C47:C51)</f>
        <v>270</v>
      </c>
      <c r="D52" s="17">
        <f t="shared" ref="D52:M52" si="7">SUM(D47:D51)</f>
        <v>258</v>
      </c>
      <c r="E52" s="17">
        <f t="shared" si="7"/>
        <v>230</v>
      </c>
      <c r="F52" s="17">
        <f t="shared" si="7"/>
        <v>248</v>
      </c>
      <c r="G52" s="17">
        <f t="shared" si="7"/>
        <v>217</v>
      </c>
      <c r="H52" s="17">
        <f t="shared" si="7"/>
        <v>185</v>
      </c>
      <c r="I52" s="17">
        <f t="shared" si="7"/>
        <v>244</v>
      </c>
      <c r="J52" s="17">
        <f t="shared" si="7"/>
        <v>238</v>
      </c>
      <c r="K52" s="17">
        <f t="shared" si="7"/>
        <v>213</v>
      </c>
      <c r="L52" s="17">
        <f t="shared" si="7"/>
        <v>160</v>
      </c>
      <c r="M52" s="17">
        <f t="shared" si="7"/>
        <v>175</v>
      </c>
    </row>
    <row r="53" spans="1:13" ht="16" customHeight="1" x14ac:dyDescent="0.2">
      <c r="A53" s="11" t="s">
        <v>28</v>
      </c>
      <c r="B53" s="11" t="s">
        <v>16</v>
      </c>
      <c r="C53" s="16">
        <v>0</v>
      </c>
      <c r="D53" s="16">
        <v>1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</row>
    <row r="54" spans="1:13" ht="16" customHeight="1" x14ac:dyDescent="0.2">
      <c r="A54" s="12" t="s">
        <v>28</v>
      </c>
      <c r="B54" s="12" t="s">
        <v>362</v>
      </c>
      <c r="C54" s="17">
        <v>0</v>
      </c>
      <c r="D54" s="17">
        <v>1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</row>
    <row r="55" spans="1:13" ht="16" customHeight="1" x14ac:dyDescent="0.2">
      <c r="A55" s="14" t="s">
        <v>363</v>
      </c>
      <c r="B55" s="14" t="s">
        <v>358</v>
      </c>
      <c r="C55" s="18">
        <v>2905</v>
      </c>
      <c r="D55" s="18">
        <v>2710</v>
      </c>
      <c r="E55" s="18">
        <v>2592</v>
      </c>
      <c r="F55" s="18">
        <v>2546</v>
      </c>
      <c r="G55" s="18">
        <v>2448</v>
      </c>
      <c r="H55" s="18">
        <v>2479</v>
      </c>
      <c r="I55" s="18">
        <v>2615</v>
      </c>
      <c r="J55" s="18">
        <v>2458</v>
      </c>
      <c r="K55" s="18">
        <v>2525</v>
      </c>
      <c r="L55" s="18">
        <v>2421</v>
      </c>
      <c r="M55" s="18">
        <v>2708</v>
      </c>
    </row>
    <row r="56" spans="1:13" ht="14" customHeight="1" x14ac:dyDescent="0.2">
      <c r="A56" s="13"/>
    </row>
  </sheetData>
  <autoFilter ref="A3:B55" xr:uid="{DE69905B-CAA8-45FB-A9C8-270B86361F2F}"/>
  <mergeCells count="2">
    <mergeCell ref="C2:M2"/>
    <mergeCell ref="C1:M1"/>
  </mergeCells>
  <pageMargins left="0.57999999999999996" right="0.08" top="1" bottom="1" header="0.5" footer="0.5"/>
  <pageSetup orientation="landscape" horizontalDpi="300" verticalDpi="300" r:id="rId1"/>
  <headerFooter>
    <oddHeader>&amp;CProgram College &amp; Degree Level</oddHeader>
    <oddFooter>&amp;L&amp;A
&amp;F&amp;C&amp;P/&amp;N&amp;R&amp;D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1B9A-B033-476B-BF34-28EDE6725DEF}">
  <dimension ref="A1:N147"/>
  <sheetViews>
    <sheetView zoomScaleNormal="100" workbookViewId="0">
      <pane ySplit="3" topLeftCell="A4" activePane="bottomLeft" state="frozen"/>
      <selection activeCell="B1" sqref="B1"/>
      <selection pane="bottomLeft" sqref="A1:N1"/>
    </sheetView>
  </sheetViews>
  <sheetFormatPr baseColWidth="10" defaultColWidth="8.6640625" defaultRowHeight="15" x14ac:dyDescent="0.2"/>
  <cols>
    <col min="1" max="1" width="27" style="1" customWidth="1"/>
    <col min="2" max="2" width="29.5" style="1" customWidth="1"/>
    <col min="3" max="3" width="21.6640625" style="1" customWidth="1"/>
    <col min="4" max="14" width="7.5" style="1" customWidth="1"/>
    <col min="15" max="16384" width="8.6640625" style="1"/>
  </cols>
  <sheetData>
    <row r="1" spans="1:14" x14ac:dyDescent="0.2">
      <c r="A1" s="41" t="s">
        <v>360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x14ac:dyDescent="0.2">
      <c r="A2" s="40" t="s">
        <v>365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9"/>
    </row>
    <row r="3" spans="1:14" ht="14" customHeight="1" x14ac:dyDescent="0.2">
      <c r="A3" s="21" t="s">
        <v>361</v>
      </c>
      <c r="B3" s="21" t="s">
        <v>364</v>
      </c>
      <c r="C3" s="21" t="s">
        <v>357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</row>
    <row r="4" spans="1:14" ht="16" customHeight="1" x14ac:dyDescent="0.2">
      <c r="A4" s="2" t="s">
        <v>18</v>
      </c>
      <c r="B4" s="2" t="s">
        <v>29</v>
      </c>
      <c r="C4" s="2" t="s">
        <v>11</v>
      </c>
      <c r="D4" s="15">
        <v>4</v>
      </c>
      <c r="E4" s="15">
        <v>4</v>
      </c>
      <c r="F4" s="15">
        <v>7</v>
      </c>
      <c r="G4" s="15">
        <v>3</v>
      </c>
      <c r="H4" s="15">
        <v>3</v>
      </c>
      <c r="I4" s="15">
        <v>3</v>
      </c>
      <c r="J4" s="15">
        <v>6</v>
      </c>
      <c r="K4" s="15">
        <v>4</v>
      </c>
      <c r="L4" s="15">
        <v>4</v>
      </c>
      <c r="M4" s="15">
        <v>5</v>
      </c>
      <c r="N4" s="15">
        <v>8</v>
      </c>
    </row>
    <row r="5" spans="1:14" ht="16" customHeight="1" x14ac:dyDescent="0.2">
      <c r="A5" s="2" t="s">
        <v>18</v>
      </c>
      <c r="B5" s="2" t="s">
        <v>29</v>
      </c>
      <c r="C5" s="2" t="s">
        <v>16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7</v>
      </c>
      <c r="K5" s="15">
        <v>8</v>
      </c>
      <c r="L5" s="15">
        <v>5</v>
      </c>
      <c r="M5" s="15">
        <v>10</v>
      </c>
      <c r="N5" s="15">
        <v>13</v>
      </c>
    </row>
    <row r="6" spans="1:14" ht="16" customHeight="1" x14ac:dyDescent="0.2">
      <c r="A6" s="2" t="s">
        <v>18</v>
      </c>
      <c r="B6" s="2" t="s">
        <v>29</v>
      </c>
      <c r="C6" s="2" t="s">
        <v>17</v>
      </c>
      <c r="D6" s="15">
        <v>20</v>
      </c>
      <c r="E6" s="15">
        <v>23</v>
      </c>
      <c r="F6" s="15">
        <v>22</v>
      </c>
      <c r="G6" s="15">
        <v>24</v>
      </c>
      <c r="H6" s="15">
        <v>30</v>
      </c>
      <c r="I6" s="15">
        <v>30</v>
      </c>
      <c r="J6" s="15">
        <v>25</v>
      </c>
      <c r="K6" s="15">
        <v>12</v>
      </c>
      <c r="L6" s="15">
        <v>17</v>
      </c>
      <c r="M6" s="15">
        <v>23</v>
      </c>
      <c r="N6" s="15">
        <v>15</v>
      </c>
    </row>
    <row r="7" spans="1:14" ht="16" customHeight="1" x14ac:dyDescent="0.2">
      <c r="A7" s="2" t="s">
        <v>18</v>
      </c>
      <c r="B7" s="2" t="s">
        <v>30</v>
      </c>
      <c r="C7" s="2" t="s">
        <v>11</v>
      </c>
      <c r="D7" s="15">
        <v>2</v>
      </c>
      <c r="E7" s="15">
        <v>5</v>
      </c>
      <c r="F7" s="15">
        <v>1</v>
      </c>
      <c r="G7" s="15">
        <v>4</v>
      </c>
      <c r="H7" s="15">
        <v>2</v>
      </c>
      <c r="I7" s="15">
        <v>3</v>
      </c>
      <c r="J7" s="15">
        <v>5</v>
      </c>
      <c r="K7" s="15">
        <v>4</v>
      </c>
      <c r="L7" s="15">
        <v>1</v>
      </c>
      <c r="M7" s="15">
        <v>3</v>
      </c>
      <c r="N7" s="15">
        <v>6</v>
      </c>
    </row>
    <row r="8" spans="1:14" ht="16" customHeight="1" x14ac:dyDescent="0.2">
      <c r="A8" s="2" t="s">
        <v>18</v>
      </c>
      <c r="B8" s="2" t="s">
        <v>30</v>
      </c>
      <c r="C8" s="2" t="s">
        <v>17</v>
      </c>
      <c r="D8" s="15">
        <v>16</v>
      </c>
      <c r="E8" s="15">
        <v>16</v>
      </c>
      <c r="F8" s="15">
        <v>26</v>
      </c>
      <c r="G8" s="15">
        <v>18</v>
      </c>
      <c r="H8" s="15">
        <v>18</v>
      </c>
      <c r="I8" s="15">
        <v>22</v>
      </c>
      <c r="J8" s="15">
        <v>30</v>
      </c>
      <c r="K8" s="15">
        <v>14</v>
      </c>
      <c r="L8" s="15">
        <v>26</v>
      </c>
      <c r="M8" s="15">
        <v>20</v>
      </c>
      <c r="N8" s="15">
        <v>18</v>
      </c>
    </row>
    <row r="9" spans="1:14" ht="16" customHeight="1" x14ac:dyDescent="0.2">
      <c r="A9" s="2" t="s">
        <v>18</v>
      </c>
      <c r="B9" s="2" t="s">
        <v>31</v>
      </c>
      <c r="C9" s="2" t="s">
        <v>12</v>
      </c>
      <c r="D9" s="15">
        <v>5</v>
      </c>
      <c r="E9" s="15">
        <v>2</v>
      </c>
      <c r="F9" s="15">
        <v>2</v>
      </c>
      <c r="G9" s="15">
        <v>1</v>
      </c>
      <c r="H9" s="15">
        <v>0</v>
      </c>
      <c r="I9" s="15">
        <v>3</v>
      </c>
      <c r="J9" s="15">
        <v>3</v>
      </c>
      <c r="K9" s="15">
        <v>3</v>
      </c>
      <c r="L9" s="15">
        <v>1</v>
      </c>
      <c r="M9" s="15">
        <v>1</v>
      </c>
      <c r="N9" s="15">
        <v>7</v>
      </c>
    </row>
    <row r="10" spans="1:14" ht="16" customHeight="1" x14ac:dyDescent="0.2">
      <c r="A10" s="2" t="s">
        <v>18</v>
      </c>
      <c r="B10" s="2" t="s">
        <v>31</v>
      </c>
      <c r="C10" s="2" t="s">
        <v>11</v>
      </c>
      <c r="D10" s="15">
        <v>5</v>
      </c>
      <c r="E10" s="15">
        <v>6</v>
      </c>
      <c r="F10" s="15">
        <v>7</v>
      </c>
      <c r="G10" s="15">
        <v>3</v>
      </c>
      <c r="H10" s="15">
        <v>11</v>
      </c>
      <c r="I10" s="15">
        <v>11</v>
      </c>
      <c r="J10" s="15">
        <v>12</v>
      </c>
      <c r="K10" s="15">
        <v>8</v>
      </c>
      <c r="L10" s="15">
        <v>3</v>
      </c>
      <c r="M10" s="15">
        <v>8</v>
      </c>
      <c r="N10" s="15">
        <v>3</v>
      </c>
    </row>
    <row r="11" spans="1:14" ht="16" customHeight="1" x14ac:dyDescent="0.2">
      <c r="A11" s="2" t="s">
        <v>18</v>
      </c>
      <c r="B11" s="2" t="s">
        <v>31</v>
      </c>
      <c r="C11" s="2" t="s">
        <v>17</v>
      </c>
      <c r="D11" s="15">
        <v>44</v>
      </c>
      <c r="E11" s="15">
        <v>55</v>
      </c>
      <c r="F11" s="15">
        <v>55</v>
      </c>
      <c r="G11" s="15">
        <v>37</v>
      </c>
      <c r="H11" s="15">
        <v>45</v>
      </c>
      <c r="I11" s="15">
        <v>39</v>
      </c>
      <c r="J11" s="15">
        <v>63</v>
      </c>
      <c r="K11" s="15">
        <v>45</v>
      </c>
      <c r="L11" s="15">
        <v>55</v>
      </c>
      <c r="M11" s="15">
        <v>60</v>
      </c>
      <c r="N11" s="15">
        <v>60</v>
      </c>
    </row>
    <row r="12" spans="1:14" ht="16" customHeight="1" x14ac:dyDescent="0.2">
      <c r="A12" s="2" t="s">
        <v>18</v>
      </c>
      <c r="B12" s="2" t="s">
        <v>32</v>
      </c>
      <c r="C12" s="2" t="s">
        <v>11</v>
      </c>
      <c r="D12" s="15">
        <v>1</v>
      </c>
      <c r="E12" s="15">
        <v>1</v>
      </c>
      <c r="F12" s="15">
        <v>0</v>
      </c>
      <c r="G12" s="15">
        <v>2</v>
      </c>
      <c r="H12" s="15">
        <v>1</v>
      </c>
      <c r="I12" s="15">
        <v>2</v>
      </c>
      <c r="J12" s="15">
        <v>4</v>
      </c>
      <c r="K12" s="15">
        <v>0</v>
      </c>
      <c r="L12" s="15">
        <v>8</v>
      </c>
      <c r="M12" s="15">
        <v>3</v>
      </c>
      <c r="N12" s="15">
        <v>4</v>
      </c>
    </row>
    <row r="13" spans="1:14" ht="16" customHeight="1" x14ac:dyDescent="0.2">
      <c r="A13" s="2" t="s">
        <v>18</v>
      </c>
      <c r="B13" s="2" t="s">
        <v>32</v>
      </c>
      <c r="C13" s="2" t="s">
        <v>12</v>
      </c>
      <c r="D13" s="15">
        <v>1</v>
      </c>
      <c r="E13" s="15">
        <v>1</v>
      </c>
      <c r="F13" s="15">
        <v>1</v>
      </c>
      <c r="G13" s="15">
        <v>1</v>
      </c>
      <c r="H13" s="15">
        <v>2</v>
      </c>
      <c r="I13" s="15">
        <v>1</v>
      </c>
      <c r="J13" s="15">
        <v>1</v>
      </c>
      <c r="K13" s="15">
        <v>1</v>
      </c>
      <c r="L13" s="15">
        <v>1</v>
      </c>
      <c r="M13" s="15">
        <v>0</v>
      </c>
      <c r="N13" s="15">
        <v>1</v>
      </c>
    </row>
    <row r="14" spans="1:14" ht="16" customHeight="1" x14ac:dyDescent="0.2">
      <c r="A14" s="2" t="s">
        <v>18</v>
      </c>
      <c r="B14" s="2" t="s">
        <v>32</v>
      </c>
      <c r="C14" s="2" t="s">
        <v>17</v>
      </c>
      <c r="D14" s="15">
        <v>0</v>
      </c>
      <c r="E14" s="15">
        <v>2</v>
      </c>
      <c r="F14" s="15">
        <v>1</v>
      </c>
      <c r="G14" s="15">
        <v>0</v>
      </c>
      <c r="H14" s="15">
        <v>1</v>
      </c>
      <c r="I14" s="15">
        <v>1</v>
      </c>
      <c r="J14" s="15">
        <v>1</v>
      </c>
      <c r="K14" s="15">
        <v>2</v>
      </c>
      <c r="L14" s="15">
        <v>0</v>
      </c>
      <c r="M14" s="15">
        <v>0</v>
      </c>
      <c r="N14" s="15">
        <v>2</v>
      </c>
    </row>
    <row r="15" spans="1:14" ht="16" customHeight="1" x14ac:dyDescent="0.2">
      <c r="A15" s="2" t="s">
        <v>18</v>
      </c>
      <c r="B15" s="2" t="s">
        <v>33</v>
      </c>
      <c r="C15" s="2" t="s">
        <v>11</v>
      </c>
      <c r="D15" s="15">
        <v>5</v>
      </c>
      <c r="E15" s="15">
        <v>4</v>
      </c>
      <c r="F15" s="15">
        <v>7</v>
      </c>
      <c r="G15" s="15">
        <v>11</v>
      </c>
      <c r="H15" s="15">
        <v>3</v>
      </c>
      <c r="I15" s="15">
        <v>6</v>
      </c>
      <c r="J15" s="15">
        <v>6</v>
      </c>
      <c r="K15" s="15">
        <v>1</v>
      </c>
      <c r="L15" s="15">
        <v>1</v>
      </c>
      <c r="M15" s="15">
        <v>13</v>
      </c>
      <c r="N15" s="15">
        <v>13</v>
      </c>
    </row>
    <row r="16" spans="1:14" ht="16" customHeight="1" x14ac:dyDescent="0.2">
      <c r="A16" s="2" t="s">
        <v>18</v>
      </c>
      <c r="B16" s="2" t="s">
        <v>33</v>
      </c>
      <c r="C16" s="2" t="s">
        <v>17</v>
      </c>
      <c r="D16" s="15">
        <v>94</v>
      </c>
      <c r="E16" s="15">
        <v>107</v>
      </c>
      <c r="F16" s="15">
        <v>93</v>
      </c>
      <c r="G16" s="15">
        <v>95</v>
      </c>
      <c r="H16" s="15">
        <v>60</v>
      </c>
      <c r="I16" s="15">
        <v>62</v>
      </c>
      <c r="J16" s="15">
        <v>60</v>
      </c>
      <c r="K16" s="15">
        <v>46</v>
      </c>
      <c r="L16" s="15">
        <v>39</v>
      </c>
      <c r="M16" s="15">
        <v>36</v>
      </c>
      <c r="N16" s="15">
        <v>41</v>
      </c>
    </row>
    <row r="17" spans="1:14" ht="16" customHeight="1" x14ac:dyDescent="0.2">
      <c r="A17" s="2" t="s">
        <v>18</v>
      </c>
      <c r="B17" s="2" t="s">
        <v>34</v>
      </c>
      <c r="C17" s="2" t="s">
        <v>12</v>
      </c>
      <c r="D17" s="15">
        <v>4</v>
      </c>
      <c r="E17" s="15">
        <v>1</v>
      </c>
      <c r="F17" s="15">
        <v>2</v>
      </c>
      <c r="G17" s="15">
        <v>1</v>
      </c>
      <c r="H17" s="15">
        <v>1</v>
      </c>
      <c r="I17" s="15">
        <v>3</v>
      </c>
      <c r="J17" s="15">
        <v>2</v>
      </c>
      <c r="K17" s="15">
        <v>3</v>
      </c>
      <c r="L17" s="15">
        <v>6</v>
      </c>
      <c r="M17" s="15">
        <v>1</v>
      </c>
      <c r="N17" s="15">
        <v>3</v>
      </c>
    </row>
    <row r="18" spans="1:14" ht="16" customHeight="1" x14ac:dyDescent="0.2">
      <c r="A18" s="2" t="s">
        <v>18</v>
      </c>
      <c r="B18" s="2" t="s">
        <v>34</v>
      </c>
      <c r="C18" s="2" t="s">
        <v>11</v>
      </c>
      <c r="D18" s="15">
        <v>4</v>
      </c>
      <c r="E18" s="15">
        <v>1</v>
      </c>
      <c r="F18" s="15">
        <v>7</v>
      </c>
      <c r="G18" s="15">
        <v>3</v>
      </c>
      <c r="H18" s="15">
        <v>5</v>
      </c>
      <c r="I18" s="15">
        <v>7</v>
      </c>
      <c r="J18" s="15">
        <v>11</v>
      </c>
      <c r="K18" s="15">
        <v>3</v>
      </c>
      <c r="L18" s="15">
        <v>4</v>
      </c>
      <c r="M18" s="15">
        <v>2</v>
      </c>
      <c r="N18" s="15">
        <v>7</v>
      </c>
    </row>
    <row r="19" spans="1:14" ht="16" customHeight="1" x14ac:dyDescent="0.2">
      <c r="A19" s="2" t="s">
        <v>18</v>
      </c>
      <c r="B19" s="2" t="s">
        <v>34</v>
      </c>
      <c r="C19" s="2" t="s">
        <v>17</v>
      </c>
      <c r="D19" s="15">
        <v>12</v>
      </c>
      <c r="E19" s="15">
        <v>15</v>
      </c>
      <c r="F19" s="15">
        <v>14</v>
      </c>
      <c r="G19" s="15">
        <v>5</v>
      </c>
      <c r="H19" s="15">
        <v>13</v>
      </c>
      <c r="I19" s="15">
        <v>16</v>
      </c>
      <c r="J19" s="15">
        <v>13</v>
      </c>
      <c r="K19" s="15">
        <v>10</v>
      </c>
      <c r="L19" s="15">
        <v>24</v>
      </c>
      <c r="M19" s="15">
        <v>20</v>
      </c>
      <c r="N19" s="15">
        <v>28</v>
      </c>
    </row>
    <row r="20" spans="1:14" ht="16" customHeight="1" x14ac:dyDescent="0.2">
      <c r="A20" s="2" t="s">
        <v>18</v>
      </c>
      <c r="B20" s="2" t="s">
        <v>35</v>
      </c>
      <c r="C20" s="2" t="s">
        <v>16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1</v>
      </c>
    </row>
    <row r="21" spans="1:14" ht="16" customHeight="1" x14ac:dyDescent="0.2">
      <c r="A21" s="2" t="s">
        <v>18</v>
      </c>
      <c r="B21" s="2" t="s">
        <v>35</v>
      </c>
      <c r="C21" s="2" t="s">
        <v>11</v>
      </c>
      <c r="D21" s="15">
        <v>1</v>
      </c>
      <c r="E21" s="15">
        <v>3</v>
      </c>
      <c r="F21" s="15">
        <v>2</v>
      </c>
      <c r="G21" s="15">
        <v>3</v>
      </c>
      <c r="H21" s="15">
        <v>2</v>
      </c>
      <c r="I21" s="15">
        <v>1</v>
      </c>
      <c r="J21" s="15">
        <v>6</v>
      </c>
      <c r="K21" s="15">
        <v>0</v>
      </c>
      <c r="L21" s="15">
        <v>1</v>
      </c>
      <c r="M21" s="15">
        <v>2</v>
      </c>
      <c r="N21" s="15">
        <v>3</v>
      </c>
    </row>
    <row r="22" spans="1:14" ht="16" customHeight="1" x14ac:dyDescent="0.2">
      <c r="A22" s="2" t="s">
        <v>18</v>
      </c>
      <c r="B22" s="2" t="s">
        <v>35</v>
      </c>
      <c r="C22" s="2" t="s">
        <v>17</v>
      </c>
      <c r="D22" s="15">
        <v>8</v>
      </c>
      <c r="E22" s="15">
        <v>9</v>
      </c>
      <c r="F22" s="15">
        <v>9</v>
      </c>
      <c r="G22" s="15">
        <v>13</v>
      </c>
      <c r="H22" s="15">
        <v>15</v>
      </c>
      <c r="I22" s="15">
        <v>14</v>
      </c>
      <c r="J22" s="15">
        <v>7</v>
      </c>
      <c r="K22" s="15">
        <v>5</v>
      </c>
      <c r="L22" s="15">
        <v>15</v>
      </c>
      <c r="M22" s="15">
        <v>11</v>
      </c>
      <c r="N22" s="15">
        <v>11</v>
      </c>
    </row>
    <row r="23" spans="1:14" ht="16" customHeight="1" x14ac:dyDescent="0.2">
      <c r="A23" s="2" t="s">
        <v>18</v>
      </c>
      <c r="B23" s="2" t="s">
        <v>36</v>
      </c>
      <c r="C23" s="2" t="s">
        <v>11</v>
      </c>
      <c r="D23" s="15">
        <v>12</v>
      </c>
      <c r="E23" s="15">
        <v>2</v>
      </c>
      <c r="F23" s="15">
        <v>3</v>
      </c>
      <c r="G23" s="15">
        <v>1</v>
      </c>
      <c r="H23" s="15">
        <v>3</v>
      </c>
      <c r="I23" s="15">
        <v>7</v>
      </c>
      <c r="J23" s="15">
        <v>3</v>
      </c>
      <c r="K23" s="15">
        <v>3</v>
      </c>
      <c r="L23" s="15">
        <v>3</v>
      </c>
      <c r="M23" s="15">
        <v>5</v>
      </c>
      <c r="N23" s="15">
        <v>6</v>
      </c>
    </row>
    <row r="24" spans="1:14" ht="16" customHeight="1" x14ac:dyDescent="0.2">
      <c r="A24" s="2" t="s">
        <v>18</v>
      </c>
      <c r="B24" s="2" t="s">
        <v>36</v>
      </c>
      <c r="C24" s="2" t="s">
        <v>12</v>
      </c>
      <c r="D24" s="15">
        <v>2</v>
      </c>
      <c r="E24" s="15">
        <v>5</v>
      </c>
      <c r="F24" s="15">
        <v>4</v>
      </c>
      <c r="G24" s="15">
        <v>1</v>
      </c>
      <c r="H24" s="15">
        <v>3</v>
      </c>
      <c r="I24" s="15">
        <v>2</v>
      </c>
      <c r="J24" s="15">
        <v>6</v>
      </c>
      <c r="K24" s="15">
        <v>7</v>
      </c>
      <c r="L24" s="15">
        <v>4</v>
      </c>
      <c r="M24" s="15">
        <v>1</v>
      </c>
      <c r="N24" s="15">
        <v>2</v>
      </c>
    </row>
    <row r="25" spans="1:14" ht="16" customHeight="1" x14ac:dyDescent="0.2">
      <c r="A25" s="2" t="s">
        <v>19</v>
      </c>
      <c r="B25" s="2" t="s">
        <v>37</v>
      </c>
      <c r="C25" s="2" t="s">
        <v>11</v>
      </c>
      <c r="D25" s="15">
        <v>24</v>
      </c>
      <c r="E25" s="15">
        <v>31</v>
      </c>
      <c r="F25" s="15">
        <v>27</v>
      </c>
      <c r="G25" s="15">
        <v>26</v>
      </c>
      <c r="H25" s="15">
        <v>20</v>
      </c>
      <c r="I25" s="15">
        <v>14</v>
      </c>
      <c r="J25" s="15">
        <v>20</v>
      </c>
      <c r="K25" s="15">
        <v>27</v>
      </c>
      <c r="L25" s="15">
        <v>30</v>
      </c>
      <c r="M25" s="15">
        <v>41</v>
      </c>
      <c r="N25" s="15">
        <v>36</v>
      </c>
    </row>
    <row r="26" spans="1:14" ht="16" customHeight="1" x14ac:dyDescent="0.2">
      <c r="A26" s="2" t="s">
        <v>19</v>
      </c>
      <c r="B26" s="2" t="s">
        <v>37</v>
      </c>
      <c r="C26" s="2" t="s">
        <v>17</v>
      </c>
      <c r="D26" s="15">
        <v>39</v>
      </c>
      <c r="E26" s="15">
        <v>35</v>
      </c>
      <c r="F26" s="15">
        <v>24</v>
      </c>
      <c r="G26" s="15">
        <v>20</v>
      </c>
      <c r="H26" s="15">
        <v>31</v>
      </c>
      <c r="I26" s="15">
        <v>27</v>
      </c>
      <c r="J26" s="15">
        <v>28</v>
      </c>
      <c r="K26" s="15">
        <v>49</v>
      </c>
      <c r="L26" s="15">
        <v>38</v>
      </c>
      <c r="M26" s="15">
        <v>31</v>
      </c>
      <c r="N26" s="15">
        <v>40</v>
      </c>
    </row>
    <row r="27" spans="1:14" ht="16" customHeight="1" x14ac:dyDescent="0.2">
      <c r="A27" s="2" t="s">
        <v>19</v>
      </c>
      <c r="B27" s="2" t="s">
        <v>38</v>
      </c>
      <c r="C27" s="2" t="s">
        <v>11</v>
      </c>
      <c r="D27" s="15">
        <v>4</v>
      </c>
      <c r="E27" s="15">
        <v>5</v>
      </c>
      <c r="F27" s="15">
        <v>7</v>
      </c>
      <c r="G27" s="15">
        <v>6</v>
      </c>
      <c r="H27" s="15">
        <v>3</v>
      </c>
      <c r="I27" s="15">
        <v>4</v>
      </c>
      <c r="J27" s="15">
        <v>4</v>
      </c>
      <c r="K27" s="15">
        <v>2</v>
      </c>
      <c r="L27" s="15">
        <v>2</v>
      </c>
      <c r="M27" s="15">
        <v>2</v>
      </c>
      <c r="N27" s="15">
        <v>4</v>
      </c>
    </row>
    <row r="28" spans="1:14" ht="16" customHeight="1" x14ac:dyDescent="0.2">
      <c r="A28" s="2" t="s">
        <v>19</v>
      </c>
      <c r="B28" s="2" t="s">
        <v>38</v>
      </c>
      <c r="C28" s="2" t="s">
        <v>17</v>
      </c>
      <c r="D28" s="15">
        <v>39</v>
      </c>
      <c r="E28" s="15">
        <v>29</v>
      </c>
      <c r="F28" s="15">
        <v>23</v>
      </c>
      <c r="G28" s="15">
        <v>19</v>
      </c>
      <c r="H28" s="15">
        <v>23</v>
      </c>
      <c r="I28" s="15">
        <v>18</v>
      </c>
      <c r="J28" s="15">
        <v>21</v>
      </c>
      <c r="K28" s="15">
        <v>20</v>
      </c>
      <c r="L28" s="15">
        <v>18</v>
      </c>
      <c r="M28" s="15">
        <v>12</v>
      </c>
      <c r="N28" s="15">
        <v>19</v>
      </c>
    </row>
    <row r="29" spans="1:14" ht="16" customHeight="1" x14ac:dyDescent="0.2">
      <c r="A29" s="2" t="s">
        <v>19</v>
      </c>
      <c r="B29" s="2" t="s">
        <v>39</v>
      </c>
      <c r="C29" s="2" t="s">
        <v>11</v>
      </c>
      <c r="D29" s="15">
        <v>6</v>
      </c>
      <c r="E29" s="15">
        <v>1</v>
      </c>
      <c r="F29" s="15">
        <v>2</v>
      </c>
      <c r="G29" s="15">
        <v>2</v>
      </c>
      <c r="H29" s="15">
        <v>4</v>
      </c>
      <c r="I29" s="15">
        <v>0</v>
      </c>
      <c r="J29" s="15">
        <v>1</v>
      </c>
      <c r="K29" s="15">
        <v>4</v>
      </c>
      <c r="L29" s="15">
        <v>1</v>
      </c>
      <c r="M29" s="15">
        <v>0</v>
      </c>
      <c r="N29" s="15">
        <v>0</v>
      </c>
    </row>
    <row r="30" spans="1:14" ht="16" customHeight="1" x14ac:dyDescent="0.2">
      <c r="A30" s="2" t="s">
        <v>19</v>
      </c>
      <c r="B30" s="2" t="s">
        <v>39</v>
      </c>
      <c r="C30" s="2" t="s">
        <v>15</v>
      </c>
      <c r="D30" s="15">
        <v>5</v>
      </c>
      <c r="E30" s="15">
        <v>5</v>
      </c>
      <c r="F30" s="15">
        <v>2</v>
      </c>
      <c r="G30" s="15">
        <v>0</v>
      </c>
      <c r="H30" s="15">
        <v>0</v>
      </c>
      <c r="I30" s="15">
        <v>3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</row>
    <row r="31" spans="1:14" ht="16" customHeight="1" x14ac:dyDescent="0.2">
      <c r="A31" s="2" t="s">
        <v>19</v>
      </c>
      <c r="B31" s="2" t="s">
        <v>40</v>
      </c>
      <c r="C31" s="2" t="s">
        <v>11</v>
      </c>
      <c r="D31" s="15">
        <v>10</v>
      </c>
      <c r="E31" s="15">
        <v>16</v>
      </c>
      <c r="F31" s="15">
        <v>6</v>
      </c>
      <c r="G31" s="15">
        <v>9</v>
      </c>
      <c r="H31" s="15">
        <v>6</v>
      </c>
      <c r="I31" s="15">
        <v>14</v>
      </c>
      <c r="J31" s="15">
        <v>3</v>
      </c>
      <c r="K31" s="15">
        <v>5</v>
      </c>
      <c r="L31" s="15">
        <v>7</v>
      </c>
      <c r="M31" s="15">
        <v>1</v>
      </c>
      <c r="N31" s="15">
        <v>3</v>
      </c>
    </row>
    <row r="32" spans="1:14" ht="16" customHeight="1" x14ac:dyDescent="0.2">
      <c r="A32" s="2" t="s">
        <v>19</v>
      </c>
      <c r="B32" s="2" t="s">
        <v>40</v>
      </c>
      <c r="C32" s="2" t="s">
        <v>17</v>
      </c>
      <c r="D32" s="15">
        <v>52</v>
      </c>
      <c r="E32" s="15">
        <v>39</v>
      </c>
      <c r="F32" s="15">
        <v>47</v>
      </c>
      <c r="G32" s="15">
        <v>47</v>
      </c>
      <c r="H32" s="15">
        <v>29</v>
      </c>
      <c r="I32" s="15">
        <v>46</v>
      </c>
      <c r="J32" s="15">
        <v>47</v>
      </c>
      <c r="K32" s="15">
        <v>39</v>
      </c>
      <c r="L32" s="15">
        <v>43</v>
      </c>
      <c r="M32" s="15">
        <v>41</v>
      </c>
      <c r="N32" s="15">
        <v>37</v>
      </c>
    </row>
    <row r="33" spans="1:14" ht="16" customHeight="1" x14ac:dyDescent="0.2">
      <c r="A33" s="2" t="s">
        <v>20</v>
      </c>
      <c r="B33" s="2" t="s">
        <v>41</v>
      </c>
      <c r="C33" s="2" t="s">
        <v>16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5</v>
      </c>
      <c r="M33" s="15">
        <v>5</v>
      </c>
      <c r="N33" s="15">
        <v>20</v>
      </c>
    </row>
    <row r="34" spans="1:14" ht="16" customHeight="1" x14ac:dyDescent="0.2">
      <c r="A34" s="2" t="s">
        <v>20</v>
      </c>
      <c r="B34" s="2" t="s">
        <v>41</v>
      </c>
      <c r="C34" s="2" t="s">
        <v>11</v>
      </c>
      <c r="D34" s="15">
        <v>31</v>
      </c>
      <c r="E34" s="15">
        <v>21</v>
      </c>
      <c r="F34" s="15">
        <v>25</v>
      </c>
      <c r="G34" s="15">
        <v>19</v>
      </c>
      <c r="H34" s="15">
        <v>14</v>
      </c>
      <c r="I34" s="15">
        <v>33</v>
      </c>
      <c r="J34" s="15">
        <v>25</v>
      </c>
      <c r="K34" s="15">
        <v>26</v>
      </c>
      <c r="L34" s="15">
        <v>24</v>
      </c>
      <c r="M34" s="15">
        <v>20</v>
      </c>
      <c r="N34" s="15">
        <v>9</v>
      </c>
    </row>
    <row r="35" spans="1:14" ht="16" customHeight="1" x14ac:dyDescent="0.2">
      <c r="A35" s="2" t="s">
        <v>20</v>
      </c>
      <c r="B35" s="2" t="s">
        <v>41</v>
      </c>
      <c r="C35" s="2" t="s">
        <v>17</v>
      </c>
      <c r="D35" s="15">
        <v>58</v>
      </c>
      <c r="E35" s="15">
        <v>51</v>
      </c>
      <c r="F35" s="15">
        <v>50</v>
      </c>
      <c r="G35" s="15">
        <v>60</v>
      </c>
      <c r="H35" s="15">
        <v>50</v>
      </c>
      <c r="I35" s="15">
        <v>54</v>
      </c>
      <c r="J35" s="15">
        <v>50</v>
      </c>
      <c r="K35" s="15">
        <v>41</v>
      </c>
      <c r="L35" s="15">
        <v>35</v>
      </c>
      <c r="M35" s="15">
        <v>46</v>
      </c>
      <c r="N35" s="15">
        <v>30</v>
      </c>
    </row>
    <row r="36" spans="1:14" ht="16" customHeight="1" x14ac:dyDescent="0.2">
      <c r="A36" s="2" t="s">
        <v>20</v>
      </c>
      <c r="B36" s="2" t="s">
        <v>42</v>
      </c>
      <c r="C36" s="2" t="s">
        <v>11</v>
      </c>
      <c r="D36" s="15">
        <v>14</v>
      </c>
      <c r="E36" s="15">
        <v>10</v>
      </c>
      <c r="F36" s="15">
        <v>14</v>
      </c>
      <c r="G36" s="15">
        <v>14</v>
      </c>
      <c r="H36" s="15">
        <v>9</v>
      </c>
      <c r="I36" s="15">
        <v>0</v>
      </c>
      <c r="J36" s="15">
        <v>16</v>
      </c>
      <c r="K36" s="15">
        <v>2</v>
      </c>
      <c r="L36" s="15">
        <v>0</v>
      </c>
      <c r="M36" s="15">
        <v>0</v>
      </c>
      <c r="N36" s="15">
        <v>0</v>
      </c>
    </row>
    <row r="37" spans="1:14" ht="16" customHeight="1" x14ac:dyDescent="0.2">
      <c r="A37" s="2" t="s">
        <v>20</v>
      </c>
      <c r="B37" s="2" t="s">
        <v>42</v>
      </c>
      <c r="C37" s="2" t="s">
        <v>16</v>
      </c>
      <c r="D37" s="15">
        <v>4</v>
      </c>
      <c r="E37" s="15">
        <v>1</v>
      </c>
      <c r="F37" s="15">
        <v>1</v>
      </c>
      <c r="G37" s="15">
        <v>4</v>
      </c>
      <c r="H37" s="15">
        <v>6</v>
      </c>
      <c r="I37" s="15">
        <v>27</v>
      </c>
      <c r="J37" s="15">
        <v>28</v>
      </c>
      <c r="K37" s="15">
        <v>22</v>
      </c>
      <c r="L37" s="15">
        <v>22</v>
      </c>
      <c r="M37" s="15">
        <v>23</v>
      </c>
      <c r="N37" s="15">
        <v>40</v>
      </c>
    </row>
    <row r="38" spans="1:14" ht="16" customHeight="1" x14ac:dyDescent="0.2">
      <c r="A38" s="2" t="s">
        <v>20</v>
      </c>
      <c r="B38" s="2" t="s">
        <v>42</v>
      </c>
      <c r="C38" s="2" t="s">
        <v>17</v>
      </c>
      <c r="D38" s="15">
        <v>254</v>
      </c>
      <c r="E38" s="15">
        <v>282</v>
      </c>
      <c r="F38" s="15">
        <v>277</v>
      </c>
      <c r="G38" s="15">
        <v>250</v>
      </c>
      <c r="H38" s="15">
        <v>258</v>
      </c>
      <c r="I38" s="15">
        <v>282</v>
      </c>
      <c r="J38" s="15">
        <v>243</v>
      </c>
      <c r="K38" s="15">
        <v>200</v>
      </c>
      <c r="L38" s="15">
        <v>245</v>
      </c>
      <c r="M38" s="15">
        <v>200</v>
      </c>
      <c r="N38" s="15">
        <v>192</v>
      </c>
    </row>
    <row r="39" spans="1:14" ht="16" customHeight="1" x14ac:dyDescent="0.2">
      <c r="A39" s="2" t="s">
        <v>21</v>
      </c>
      <c r="B39" s="2" t="s">
        <v>43</v>
      </c>
      <c r="C39" s="2" t="s">
        <v>11</v>
      </c>
      <c r="D39" s="15">
        <v>39</v>
      </c>
      <c r="E39" s="15">
        <v>59</v>
      </c>
      <c r="F39" s="15">
        <v>29</v>
      </c>
      <c r="G39" s="15">
        <v>44</v>
      </c>
      <c r="H39" s="15">
        <v>28</v>
      </c>
      <c r="I39" s="15">
        <v>38</v>
      </c>
      <c r="J39" s="15">
        <v>27</v>
      </c>
      <c r="K39" s="15">
        <v>26</v>
      </c>
      <c r="L39" s="15">
        <v>38</v>
      </c>
      <c r="M39" s="15">
        <v>23</v>
      </c>
      <c r="N39" s="15">
        <v>32</v>
      </c>
    </row>
    <row r="40" spans="1:14" ht="16" customHeight="1" x14ac:dyDescent="0.2">
      <c r="A40" s="2" t="s">
        <v>21</v>
      </c>
      <c r="B40" s="2" t="s">
        <v>43</v>
      </c>
      <c r="C40" s="2" t="s">
        <v>16</v>
      </c>
      <c r="D40" s="15">
        <v>1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1</v>
      </c>
      <c r="L40" s="15">
        <v>9</v>
      </c>
      <c r="M40" s="15">
        <v>7</v>
      </c>
      <c r="N40" s="15">
        <v>5</v>
      </c>
    </row>
    <row r="41" spans="1:14" ht="16" customHeight="1" x14ac:dyDescent="0.2">
      <c r="A41" s="2" t="s">
        <v>21</v>
      </c>
      <c r="B41" s="2" t="s">
        <v>43</v>
      </c>
      <c r="C41" s="2" t="s">
        <v>17</v>
      </c>
      <c r="D41" s="15">
        <v>92</v>
      </c>
      <c r="E41" s="15">
        <v>96</v>
      </c>
      <c r="F41" s="15">
        <v>86</v>
      </c>
      <c r="G41" s="15">
        <v>67</v>
      </c>
      <c r="H41" s="15">
        <v>78</v>
      </c>
      <c r="I41" s="15">
        <v>76</v>
      </c>
      <c r="J41" s="15">
        <v>87</v>
      </c>
      <c r="K41" s="15">
        <v>88</v>
      </c>
      <c r="L41" s="15">
        <v>82</v>
      </c>
      <c r="M41" s="15">
        <v>80</v>
      </c>
      <c r="N41" s="15">
        <v>71</v>
      </c>
    </row>
    <row r="42" spans="1:14" ht="16" customHeight="1" x14ac:dyDescent="0.2">
      <c r="A42" s="2" t="s">
        <v>21</v>
      </c>
      <c r="B42" s="2" t="s">
        <v>44</v>
      </c>
      <c r="C42" s="2" t="s">
        <v>14</v>
      </c>
      <c r="D42" s="15">
        <v>13</v>
      </c>
      <c r="E42" s="15">
        <v>15</v>
      </c>
      <c r="F42" s="15">
        <v>1</v>
      </c>
      <c r="G42" s="15">
        <v>0</v>
      </c>
      <c r="H42" s="15">
        <v>1</v>
      </c>
      <c r="I42" s="15">
        <v>1</v>
      </c>
      <c r="J42" s="15">
        <v>1</v>
      </c>
      <c r="K42" s="15">
        <v>0</v>
      </c>
      <c r="L42" s="15">
        <v>2</v>
      </c>
      <c r="M42" s="15">
        <v>2</v>
      </c>
      <c r="N42" s="15">
        <v>2</v>
      </c>
    </row>
    <row r="43" spans="1:14" ht="16" customHeight="1" x14ac:dyDescent="0.2">
      <c r="A43" s="2" t="s">
        <v>21</v>
      </c>
      <c r="B43" s="2" t="s">
        <v>44</v>
      </c>
      <c r="C43" s="2" t="s">
        <v>12</v>
      </c>
      <c r="D43" s="15">
        <v>16</v>
      </c>
      <c r="E43" s="15">
        <v>11</v>
      </c>
      <c r="F43" s="15">
        <v>13</v>
      </c>
      <c r="G43" s="15">
        <v>7</v>
      </c>
      <c r="H43" s="15">
        <v>3</v>
      </c>
      <c r="I43" s="15">
        <v>14</v>
      </c>
      <c r="J43" s="15">
        <v>4</v>
      </c>
      <c r="K43" s="15">
        <v>9</v>
      </c>
      <c r="L43" s="15">
        <v>8</v>
      </c>
      <c r="M43" s="15">
        <v>18</v>
      </c>
      <c r="N43" s="15">
        <v>10</v>
      </c>
    </row>
    <row r="44" spans="1:14" ht="16" customHeight="1" x14ac:dyDescent="0.2">
      <c r="A44" s="2" t="s">
        <v>21</v>
      </c>
      <c r="B44" s="2" t="s">
        <v>45</v>
      </c>
      <c r="C44" s="2" t="s">
        <v>11</v>
      </c>
      <c r="D44" s="15">
        <v>107</v>
      </c>
      <c r="E44" s="15">
        <v>105</v>
      </c>
      <c r="F44" s="15">
        <v>96</v>
      </c>
      <c r="G44" s="15">
        <v>94</v>
      </c>
      <c r="H44" s="15">
        <v>106</v>
      </c>
      <c r="I44" s="15">
        <v>75</v>
      </c>
      <c r="J44" s="15">
        <v>84</v>
      </c>
      <c r="K44" s="15">
        <v>44</v>
      </c>
      <c r="L44" s="15">
        <v>47</v>
      </c>
      <c r="M44" s="15">
        <v>91</v>
      </c>
      <c r="N44" s="15">
        <v>56</v>
      </c>
    </row>
    <row r="45" spans="1:14" ht="16" customHeight="1" x14ac:dyDescent="0.2">
      <c r="A45" s="2" t="s">
        <v>21</v>
      </c>
      <c r="B45" s="2" t="s">
        <v>45</v>
      </c>
      <c r="C45" s="2" t="s">
        <v>15</v>
      </c>
      <c r="D45" s="15">
        <v>15</v>
      </c>
      <c r="E45" s="15">
        <v>7</v>
      </c>
      <c r="F45" s="15">
        <v>9</v>
      </c>
      <c r="G45" s="15">
        <v>11</v>
      </c>
      <c r="H45" s="15">
        <v>6</v>
      </c>
      <c r="I45" s="15">
        <v>13</v>
      </c>
      <c r="J45" s="15">
        <v>9</v>
      </c>
      <c r="K45" s="15">
        <v>13</v>
      </c>
      <c r="L45" s="15">
        <v>5</v>
      </c>
      <c r="M45" s="15">
        <v>11</v>
      </c>
      <c r="N45" s="15">
        <v>14</v>
      </c>
    </row>
    <row r="46" spans="1:14" ht="16" customHeight="1" x14ac:dyDescent="0.2">
      <c r="A46" s="2" t="s">
        <v>21</v>
      </c>
      <c r="B46" s="2" t="s">
        <v>46</v>
      </c>
      <c r="C46" s="2" t="s">
        <v>14</v>
      </c>
      <c r="D46" s="15">
        <v>1</v>
      </c>
      <c r="E46" s="15">
        <v>15</v>
      </c>
      <c r="F46" s="15">
        <v>13</v>
      </c>
      <c r="G46" s="15">
        <v>26</v>
      </c>
      <c r="H46" s="15">
        <v>45</v>
      </c>
      <c r="I46" s="15">
        <v>38</v>
      </c>
      <c r="J46" s="15">
        <v>32</v>
      </c>
      <c r="K46" s="15">
        <v>34</v>
      </c>
      <c r="L46" s="15">
        <v>35</v>
      </c>
      <c r="M46" s="15">
        <v>24</v>
      </c>
      <c r="N46" s="15">
        <v>29</v>
      </c>
    </row>
    <row r="47" spans="1:14" ht="16" customHeight="1" x14ac:dyDescent="0.2">
      <c r="A47" s="2" t="s">
        <v>21</v>
      </c>
      <c r="B47" s="2" t="s">
        <v>46</v>
      </c>
      <c r="C47" s="2" t="s">
        <v>11</v>
      </c>
      <c r="D47" s="15">
        <v>16</v>
      </c>
      <c r="E47" s="15">
        <v>15</v>
      </c>
      <c r="F47" s="15">
        <v>16</v>
      </c>
      <c r="G47" s="15">
        <v>13</v>
      </c>
      <c r="H47" s="15">
        <v>16</v>
      </c>
      <c r="I47" s="15">
        <v>15</v>
      </c>
      <c r="J47" s="15">
        <v>16</v>
      </c>
      <c r="K47" s="15">
        <v>11</v>
      </c>
      <c r="L47" s="15">
        <v>16</v>
      </c>
      <c r="M47" s="15">
        <v>10</v>
      </c>
      <c r="N47" s="15">
        <v>17</v>
      </c>
    </row>
    <row r="48" spans="1:14" ht="16" customHeight="1" x14ac:dyDescent="0.2">
      <c r="A48" s="2" t="s">
        <v>21</v>
      </c>
      <c r="B48" s="2" t="s">
        <v>46</v>
      </c>
      <c r="C48" s="2" t="s">
        <v>16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</v>
      </c>
      <c r="J48" s="15">
        <v>1</v>
      </c>
      <c r="K48" s="15">
        <v>1</v>
      </c>
      <c r="L48" s="15">
        <v>0</v>
      </c>
      <c r="M48" s="15">
        <v>0</v>
      </c>
      <c r="N48" s="15">
        <v>0</v>
      </c>
    </row>
    <row r="49" spans="1:14" ht="16" customHeight="1" x14ac:dyDescent="0.2">
      <c r="A49" s="2" t="s">
        <v>21</v>
      </c>
      <c r="B49" s="2" t="s">
        <v>46</v>
      </c>
      <c r="C49" s="2" t="s">
        <v>17</v>
      </c>
      <c r="D49" s="15">
        <v>70</v>
      </c>
      <c r="E49" s="15">
        <v>82</v>
      </c>
      <c r="F49" s="15">
        <v>80</v>
      </c>
      <c r="G49" s="15">
        <v>82</v>
      </c>
      <c r="H49" s="15">
        <v>62</v>
      </c>
      <c r="I49" s="15">
        <v>61</v>
      </c>
      <c r="J49" s="15">
        <v>60</v>
      </c>
      <c r="K49" s="15">
        <v>64</v>
      </c>
      <c r="L49" s="15">
        <v>74</v>
      </c>
      <c r="M49" s="15">
        <v>67</v>
      </c>
      <c r="N49" s="15">
        <v>75</v>
      </c>
    </row>
    <row r="50" spans="1:14" ht="16" customHeight="1" x14ac:dyDescent="0.2">
      <c r="A50" s="2" t="s">
        <v>22</v>
      </c>
      <c r="B50" s="2" t="s">
        <v>47</v>
      </c>
      <c r="C50" s="2" t="s">
        <v>11</v>
      </c>
      <c r="D50" s="15">
        <v>10</v>
      </c>
      <c r="E50" s="15">
        <v>4</v>
      </c>
      <c r="F50" s="15">
        <v>8</v>
      </c>
      <c r="G50" s="15">
        <v>10</v>
      </c>
      <c r="H50" s="15">
        <v>11</v>
      </c>
      <c r="I50" s="15">
        <v>9</v>
      </c>
      <c r="J50" s="15">
        <v>7</v>
      </c>
      <c r="K50" s="15">
        <v>11</v>
      </c>
      <c r="L50" s="15">
        <v>9</v>
      </c>
      <c r="M50" s="15">
        <v>6</v>
      </c>
      <c r="N50" s="15">
        <v>6</v>
      </c>
    </row>
    <row r="51" spans="1:14" ht="16" customHeight="1" x14ac:dyDescent="0.2">
      <c r="A51" s="2" t="s">
        <v>22</v>
      </c>
      <c r="B51" s="2" t="s">
        <v>47</v>
      </c>
      <c r="C51" s="2" t="s">
        <v>12</v>
      </c>
      <c r="D51" s="15">
        <v>4</v>
      </c>
      <c r="E51" s="15">
        <v>3</v>
      </c>
      <c r="F51" s="15">
        <v>2</v>
      </c>
      <c r="G51" s="15">
        <v>2</v>
      </c>
      <c r="H51" s="15">
        <v>4</v>
      </c>
      <c r="I51" s="15">
        <v>2</v>
      </c>
      <c r="J51" s="15">
        <v>3</v>
      </c>
      <c r="K51" s="15">
        <v>5</v>
      </c>
      <c r="L51" s="15">
        <v>10</v>
      </c>
      <c r="M51" s="15">
        <v>4</v>
      </c>
      <c r="N51" s="15">
        <v>3</v>
      </c>
    </row>
    <row r="52" spans="1:14" ht="16" customHeight="1" x14ac:dyDescent="0.2">
      <c r="A52" s="2" t="s">
        <v>22</v>
      </c>
      <c r="B52" s="2" t="s">
        <v>47</v>
      </c>
      <c r="C52" s="2" t="s">
        <v>17</v>
      </c>
      <c r="D52" s="15">
        <v>48</v>
      </c>
      <c r="E52" s="15">
        <v>27</v>
      </c>
      <c r="F52" s="15">
        <v>41</v>
      </c>
      <c r="G52" s="15">
        <v>46</v>
      </c>
      <c r="H52" s="15">
        <v>44</v>
      </c>
      <c r="I52" s="15">
        <v>28</v>
      </c>
      <c r="J52" s="15">
        <v>53</v>
      </c>
      <c r="K52" s="15">
        <v>42</v>
      </c>
      <c r="L52" s="15">
        <v>34</v>
      </c>
      <c r="M52" s="15">
        <v>28</v>
      </c>
      <c r="N52" s="15">
        <v>23</v>
      </c>
    </row>
    <row r="53" spans="1:14" ht="16" customHeight="1" x14ac:dyDescent="0.2">
      <c r="A53" s="2" t="s">
        <v>22</v>
      </c>
      <c r="B53" s="2" t="s">
        <v>48</v>
      </c>
      <c r="C53" s="2" t="s">
        <v>11</v>
      </c>
      <c r="D53" s="15">
        <v>20</v>
      </c>
      <c r="E53" s="15">
        <v>14</v>
      </c>
      <c r="F53" s="15">
        <v>14</v>
      </c>
      <c r="G53" s="15">
        <v>12</v>
      </c>
      <c r="H53" s="15">
        <v>14</v>
      </c>
      <c r="I53" s="15">
        <v>15</v>
      </c>
      <c r="J53" s="15">
        <v>12</v>
      </c>
      <c r="K53" s="15">
        <v>10</v>
      </c>
      <c r="L53" s="15">
        <v>12</v>
      </c>
      <c r="M53" s="15">
        <v>9</v>
      </c>
      <c r="N53" s="15">
        <v>5</v>
      </c>
    </row>
    <row r="54" spans="1:14" ht="16" customHeight="1" x14ac:dyDescent="0.2">
      <c r="A54" s="2" t="s">
        <v>22</v>
      </c>
      <c r="B54" s="2" t="s">
        <v>48</v>
      </c>
      <c r="C54" s="2" t="s">
        <v>12</v>
      </c>
      <c r="D54" s="15">
        <v>3</v>
      </c>
      <c r="E54" s="15">
        <v>3</v>
      </c>
      <c r="F54" s="15">
        <v>2</v>
      </c>
      <c r="G54" s="15">
        <v>1</v>
      </c>
      <c r="H54" s="15">
        <v>3</v>
      </c>
      <c r="I54" s="15">
        <v>1</v>
      </c>
      <c r="J54" s="15">
        <v>4</v>
      </c>
      <c r="K54" s="15">
        <v>1</v>
      </c>
      <c r="L54" s="15">
        <v>4</v>
      </c>
      <c r="M54" s="15">
        <v>1</v>
      </c>
      <c r="N54" s="15">
        <v>1</v>
      </c>
    </row>
    <row r="55" spans="1:14" ht="16" customHeight="1" x14ac:dyDescent="0.2">
      <c r="A55" s="2" t="s">
        <v>22</v>
      </c>
      <c r="B55" s="2" t="s">
        <v>48</v>
      </c>
      <c r="C55" s="2" t="s">
        <v>15</v>
      </c>
      <c r="D55" s="15">
        <v>0</v>
      </c>
      <c r="E55" s="15">
        <v>1</v>
      </c>
      <c r="F55" s="15">
        <v>1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</row>
    <row r="56" spans="1:14" ht="16" customHeight="1" x14ac:dyDescent="0.2">
      <c r="A56" s="2" t="s">
        <v>22</v>
      </c>
      <c r="B56" s="2" t="s">
        <v>48</v>
      </c>
      <c r="C56" s="2" t="s">
        <v>17</v>
      </c>
      <c r="D56" s="15">
        <v>44</v>
      </c>
      <c r="E56" s="15">
        <v>25</v>
      </c>
      <c r="F56" s="15">
        <v>25</v>
      </c>
      <c r="G56" s="15">
        <v>29</v>
      </c>
      <c r="H56" s="15">
        <v>27</v>
      </c>
      <c r="I56" s="15">
        <v>34</v>
      </c>
      <c r="J56" s="15">
        <v>41</v>
      </c>
      <c r="K56" s="15">
        <v>28</v>
      </c>
      <c r="L56" s="15">
        <v>37</v>
      </c>
      <c r="M56" s="15">
        <v>32</v>
      </c>
      <c r="N56" s="15">
        <v>25</v>
      </c>
    </row>
    <row r="57" spans="1:14" ht="16" customHeight="1" x14ac:dyDescent="0.2">
      <c r="A57" s="2" t="s">
        <v>22</v>
      </c>
      <c r="B57" s="2" t="s">
        <v>49</v>
      </c>
      <c r="C57" s="2" t="s">
        <v>11</v>
      </c>
      <c r="D57" s="15">
        <v>14</v>
      </c>
      <c r="E57" s="15">
        <v>12</v>
      </c>
      <c r="F57" s="15">
        <v>10</v>
      </c>
      <c r="G57" s="15">
        <v>10</v>
      </c>
      <c r="H57" s="15">
        <v>11</v>
      </c>
      <c r="I57" s="15">
        <v>11</v>
      </c>
      <c r="J57" s="15">
        <v>23</v>
      </c>
      <c r="K57" s="15">
        <v>17</v>
      </c>
      <c r="L57" s="15">
        <v>9</v>
      </c>
      <c r="M57" s="15">
        <v>15</v>
      </c>
      <c r="N57" s="15">
        <v>14</v>
      </c>
    </row>
    <row r="58" spans="1:14" ht="16" customHeight="1" x14ac:dyDescent="0.2">
      <c r="A58" s="2" t="s">
        <v>22</v>
      </c>
      <c r="B58" s="2" t="s">
        <v>49</v>
      </c>
      <c r="C58" s="2" t="s">
        <v>12</v>
      </c>
      <c r="D58" s="15">
        <v>3</v>
      </c>
      <c r="E58" s="15">
        <v>3</v>
      </c>
      <c r="F58" s="15">
        <v>3</v>
      </c>
      <c r="G58" s="15">
        <v>3</v>
      </c>
      <c r="H58" s="15">
        <v>1</v>
      </c>
      <c r="I58" s="15">
        <v>4</v>
      </c>
      <c r="J58" s="15">
        <v>2</v>
      </c>
      <c r="K58" s="15">
        <v>11</v>
      </c>
      <c r="L58" s="15">
        <v>10</v>
      </c>
      <c r="M58" s="15">
        <v>9</v>
      </c>
      <c r="N58" s="15">
        <v>7</v>
      </c>
    </row>
    <row r="59" spans="1:14" ht="16" customHeight="1" x14ac:dyDescent="0.2">
      <c r="A59" s="2" t="s">
        <v>22</v>
      </c>
      <c r="B59" s="2" t="s">
        <v>49</v>
      </c>
      <c r="C59" s="2" t="s">
        <v>16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</v>
      </c>
      <c r="K59" s="15">
        <v>6</v>
      </c>
      <c r="L59" s="15">
        <v>8</v>
      </c>
      <c r="M59" s="15">
        <v>6</v>
      </c>
      <c r="N59" s="15">
        <v>1</v>
      </c>
    </row>
    <row r="60" spans="1:14" ht="16" customHeight="1" x14ac:dyDescent="0.2">
      <c r="A60" s="2" t="s">
        <v>22</v>
      </c>
      <c r="B60" s="2" t="s">
        <v>49</v>
      </c>
      <c r="C60" s="2" t="s">
        <v>15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2</v>
      </c>
      <c r="J60" s="15">
        <v>6</v>
      </c>
      <c r="K60" s="15">
        <v>4</v>
      </c>
      <c r="L60" s="15">
        <v>0</v>
      </c>
      <c r="M60" s="15">
        <v>3</v>
      </c>
      <c r="N60" s="15">
        <v>4</v>
      </c>
    </row>
    <row r="61" spans="1:14" ht="16" customHeight="1" x14ac:dyDescent="0.2">
      <c r="A61" s="2" t="s">
        <v>22</v>
      </c>
      <c r="B61" s="2" t="s">
        <v>49</v>
      </c>
      <c r="C61" s="2" t="s">
        <v>17</v>
      </c>
      <c r="D61" s="15">
        <v>14</v>
      </c>
      <c r="E61" s="15">
        <v>27</v>
      </c>
      <c r="F61" s="15">
        <v>25</v>
      </c>
      <c r="G61" s="15">
        <v>22</v>
      </c>
      <c r="H61" s="15">
        <v>32</v>
      </c>
      <c r="I61" s="15">
        <v>27</v>
      </c>
      <c r="J61" s="15">
        <v>30</v>
      </c>
      <c r="K61" s="15">
        <v>36</v>
      </c>
      <c r="L61" s="15">
        <v>29</v>
      </c>
      <c r="M61" s="15">
        <v>36</v>
      </c>
      <c r="N61" s="15">
        <v>52</v>
      </c>
    </row>
    <row r="62" spans="1:14" ht="16" customHeight="1" x14ac:dyDescent="0.2">
      <c r="A62" s="2" t="s">
        <v>22</v>
      </c>
      <c r="B62" s="2" t="s">
        <v>50</v>
      </c>
      <c r="C62" s="2" t="s">
        <v>11</v>
      </c>
      <c r="D62" s="15">
        <v>27</v>
      </c>
      <c r="E62" s="15">
        <v>31</v>
      </c>
      <c r="F62" s="15">
        <v>25</v>
      </c>
      <c r="G62" s="15">
        <v>29</v>
      </c>
      <c r="H62" s="15">
        <v>25</v>
      </c>
      <c r="I62" s="15">
        <v>15</v>
      </c>
      <c r="J62" s="15">
        <v>21</v>
      </c>
      <c r="K62" s="15">
        <v>21</v>
      </c>
      <c r="L62" s="15">
        <v>13</v>
      </c>
      <c r="M62" s="15">
        <v>17</v>
      </c>
      <c r="N62" s="15">
        <v>13</v>
      </c>
    </row>
    <row r="63" spans="1:14" ht="16" customHeight="1" x14ac:dyDescent="0.2">
      <c r="A63" s="2" t="s">
        <v>22</v>
      </c>
      <c r="B63" s="2" t="s">
        <v>50</v>
      </c>
      <c r="C63" s="2" t="s">
        <v>12</v>
      </c>
      <c r="D63" s="15">
        <v>7</v>
      </c>
      <c r="E63" s="15">
        <v>4</v>
      </c>
      <c r="F63" s="15">
        <v>1</v>
      </c>
      <c r="G63" s="15">
        <v>0</v>
      </c>
      <c r="H63" s="15">
        <v>1</v>
      </c>
      <c r="I63" s="15">
        <v>2</v>
      </c>
      <c r="J63" s="15">
        <v>3</v>
      </c>
      <c r="K63" s="15">
        <v>4</v>
      </c>
      <c r="L63" s="15">
        <v>5</v>
      </c>
      <c r="M63" s="15">
        <v>6</v>
      </c>
      <c r="N63" s="15">
        <v>2</v>
      </c>
    </row>
    <row r="64" spans="1:14" ht="16" customHeight="1" x14ac:dyDescent="0.2">
      <c r="A64" s="2" t="s">
        <v>22</v>
      </c>
      <c r="B64" s="2" t="s">
        <v>50</v>
      </c>
      <c r="C64" s="2" t="s">
        <v>15</v>
      </c>
      <c r="D64" s="15">
        <v>8</v>
      </c>
      <c r="E64" s="15">
        <v>11</v>
      </c>
      <c r="F64" s="15">
        <v>11</v>
      </c>
      <c r="G64" s="15">
        <v>8</v>
      </c>
      <c r="H64" s="15">
        <v>4</v>
      </c>
      <c r="I64" s="15">
        <v>1</v>
      </c>
      <c r="J64" s="15">
        <v>3</v>
      </c>
      <c r="K64" s="15">
        <v>4</v>
      </c>
      <c r="L64" s="15">
        <v>8</v>
      </c>
      <c r="M64" s="15">
        <v>2</v>
      </c>
      <c r="N64" s="15">
        <v>1</v>
      </c>
    </row>
    <row r="65" spans="1:14" ht="16" customHeight="1" x14ac:dyDescent="0.2">
      <c r="A65" s="2" t="s">
        <v>22</v>
      </c>
      <c r="B65" s="2" t="s">
        <v>50</v>
      </c>
      <c r="C65" s="2" t="s">
        <v>17</v>
      </c>
      <c r="D65" s="15">
        <v>44</v>
      </c>
      <c r="E65" s="15">
        <v>29</v>
      </c>
      <c r="F65" s="15">
        <v>47</v>
      </c>
      <c r="G65" s="15">
        <v>46</v>
      </c>
      <c r="H65" s="15">
        <v>58</v>
      </c>
      <c r="I65" s="15">
        <v>78</v>
      </c>
      <c r="J65" s="15">
        <v>67</v>
      </c>
      <c r="K65" s="15">
        <v>52</v>
      </c>
      <c r="L65" s="15">
        <v>35</v>
      </c>
      <c r="M65" s="15">
        <v>30</v>
      </c>
      <c r="N65" s="15">
        <v>21</v>
      </c>
    </row>
    <row r="66" spans="1:14" ht="16" customHeight="1" x14ac:dyDescent="0.2">
      <c r="A66" s="2" t="s">
        <v>22</v>
      </c>
      <c r="B66" s="2" t="s">
        <v>22</v>
      </c>
      <c r="C66" s="2" t="s">
        <v>11</v>
      </c>
      <c r="D66" s="15">
        <v>1</v>
      </c>
      <c r="E66" s="15">
        <v>0</v>
      </c>
      <c r="F66" s="15">
        <v>1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</row>
    <row r="67" spans="1:14" ht="16" customHeight="1" x14ac:dyDescent="0.2">
      <c r="A67" s="2" t="s">
        <v>22</v>
      </c>
      <c r="B67" s="2" t="s">
        <v>22</v>
      </c>
      <c r="C67" s="2" t="s">
        <v>17</v>
      </c>
      <c r="D67" s="15">
        <v>8</v>
      </c>
      <c r="E67" s="15">
        <v>11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</row>
    <row r="68" spans="1:14" ht="16" customHeight="1" x14ac:dyDescent="0.2">
      <c r="A68" s="2" t="s">
        <v>22</v>
      </c>
      <c r="B68" s="2" t="s">
        <v>51</v>
      </c>
      <c r="C68" s="2" t="s">
        <v>11</v>
      </c>
      <c r="D68" s="15">
        <v>22</v>
      </c>
      <c r="E68" s="15">
        <v>12</v>
      </c>
      <c r="F68" s="15">
        <v>11</v>
      </c>
      <c r="G68" s="15">
        <v>13</v>
      </c>
      <c r="H68" s="15">
        <v>12</v>
      </c>
      <c r="I68" s="15">
        <v>14</v>
      </c>
      <c r="J68" s="15">
        <v>19</v>
      </c>
      <c r="K68" s="15">
        <v>19</v>
      </c>
      <c r="L68" s="15">
        <v>22</v>
      </c>
      <c r="M68" s="15">
        <v>20</v>
      </c>
      <c r="N68" s="15">
        <v>10</v>
      </c>
    </row>
    <row r="69" spans="1:14" ht="16" customHeight="1" x14ac:dyDescent="0.2">
      <c r="A69" s="2" t="s">
        <v>22</v>
      </c>
      <c r="B69" s="2" t="s">
        <v>51</v>
      </c>
      <c r="C69" s="2" t="s">
        <v>12</v>
      </c>
      <c r="D69" s="15">
        <v>2</v>
      </c>
      <c r="E69" s="15">
        <v>3</v>
      </c>
      <c r="F69" s="15">
        <v>3</v>
      </c>
      <c r="G69" s="15">
        <v>1</v>
      </c>
      <c r="H69" s="15">
        <v>3</v>
      </c>
      <c r="I69" s="15">
        <v>2</v>
      </c>
      <c r="J69" s="15">
        <v>2</v>
      </c>
      <c r="K69" s="15">
        <v>1</v>
      </c>
      <c r="L69" s="15">
        <v>1</v>
      </c>
      <c r="M69" s="15">
        <v>3</v>
      </c>
      <c r="N69" s="15">
        <v>4</v>
      </c>
    </row>
    <row r="70" spans="1:14" ht="16" customHeight="1" x14ac:dyDescent="0.2">
      <c r="A70" s="2" t="s">
        <v>22</v>
      </c>
      <c r="B70" s="2" t="s">
        <v>51</v>
      </c>
      <c r="C70" s="2" t="s">
        <v>17</v>
      </c>
      <c r="D70" s="15">
        <v>85</v>
      </c>
      <c r="E70" s="15">
        <v>79</v>
      </c>
      <c r="F70" s="15">
        <v>67</v>
      </c>
      <c r="G70" s="15">
        <v>86</v>
      </c>
      <c r="H70" s="15">
        <v>75</v>
      </c>
      <c r="I70" s="15">
        <v>87</v>
      </c>
      <c r="J70" s="15">
        <v>82</v>
      </c>
      <c r="K70" s="15">
        <v>72</v>
      </c>
      <c r="L70" s="15">
        <v>62</v>
      </c>
      <c r="M70" s="15">
        <v>56</v>
      </c>
      <c r="N70" s="15">
        <v>62</v>
      </c>
    </row>
    <row r="71" spans="1:14" ht="16" customHeight="1" x14ac:dyDescent="0.2">
      <c r="A71" s="2" t="s">
        <v>22</v>
      </c>
      <c r="B71" s="2" t="s">
        <v>52</v>
      </c>
      <c r="C71" s="2" t="s">
        <v>11</v>
      </c>
      <c r="D71" s="15">
        <v>16</v>
      </c>
      <c r="E71" s="15">
        <v>17</v>
      </c>
      <c r="F71" s="15">
        <v>23</v>
      </c>
      <c r="G71" s="15">
        <v>27</v>
      </c>
      <c r="H71" s="15">
        <v>23</v>
      </c>
      <c r="I71" s="15">
        <v>17</v>
      </c>
      <c r="J71" s="15">
        <v>23</v>
      </c>
      <c r="K71" s="15">
        <v>24</v>
      </c>
      <c r="L71" s="15">
        <v>30</v>
      </c>
      <c r="M71" s="15">
        <v>16</v>
      </c>
      <c r="N71" s="15">
        <v>32</v>
      </c>
    </row>
    <row r="72" spans="1:14" ht="16" customHeight="1" x14ac:dyDescent="0.2">
      <c r="A72" s="2" t="s">
        <v>22</v>
      </c>
      <c r="B72" s="2" t="s">
        <v>52</v>
      </c>
      <c r="C72" s="2" t="s">
        <v>12</v>
      </c>
      <c r="D72" s="15">
        <v>2</v>
      </c>
      <c r="E72" s="15">
        <v>2</v>
      </c>
      <c r="F72" s="15">
        <v>2</v>
      </c>
      <c r="G72" s="15">
        <v>0</v>
      </c>
      <c r="H72" s="15">
        <v>1</v>
      </c>
      <c r="I72" s="15">
        <v>0</v>
      </c>
      <c r="J72" s="15">
        <v>0</v>
      </c>
      <c r="K72" s="15">
        <v>2</v>
      </c>
      <c r="L72" s="15">
        <v>2</v>
      </c>
      <c r="M72" s="15">
        <v>5</v>
      </c>
      <c r="N72" s="15">
        <v>3</v>
      </c>
    </row>
    <row r="73" spans="1:14" ht="16" customHeight="1" x14ac:dyDescent="0.2">
      <c r="A73" s="2" t="s">
        <v>22</v>
      </c>
      <c r="B73" s="2" t="s">
        <v>52</v>
      </c>
      <c r="C73" s="2" t="s">
        <v>16</v>
      </c>
      <c r="D73" s="15">
        <v>5</v>
      </c>
      <c r="E73" s="15">
        <v>7</v>
      </c>
      <c r="F73" s="15">
        <v>2</v>
      </c>
      <c r="G73" s="15">
        <v>3</v>
      </c>
      <c r="H73" s="15">
        <v>9</v>
      </c>
      <c r="I73" s="15">
        <v>9</v>
      </c>
      <c r="J73" s="15">
        <v>1</v>
      </c>
      <c r="K73" s="15">
        <v>4</v>
      </c>
      <c r="L73" s="15">
        <v>5</v>
      </c>
      <c r="M73" s="15">
        <v>2</v>
      </c>
      <c r="N73" s="15">
        <v>2</v>
      </c>
    </row>
    <row r="74" spans="1:14" ht="16" customHeight="1" x14ac:dyDescent="0.2">
      <c r="A74" s="2" t="s">
        <v>22</v>
      </c>
      <c r="B74" s="2" t="s">
        <v>52</v>
      </c>
      <c r="C74" s="2" t="s">
        <v>15</v>
      </c>
      <c r="D74" s="15">
        <v>4</v>
      </c>
      <c r="E74" s="15">
        <v>4</v>
      </c>
      <c r="F74" s="15">
        <v>2</v>
      </c>
      <c r="G74" s="15">
        <v>2</v>
      </c>
      <c r="H74" s="15">
        <v>1</v>
      </c>
      <c r="I74" s="15">
        <v>8</v>
      </c>
      <c r="J74" s="15">
        <v>5</v>
      </c>
      <c r="K74" s="15">
        <v>4</v>
      </c>
      <c r="L74" s="15">
        <v>5</v>
      </c>
      <c r="M74" s="15">
        <v>2</v>
      </c>
      <c r="N74" s="15">
        <v>2</v>
      </c>
    </row>
    <row r="75" spans="1:14" ht="16" customHeight="1" x14ac:dyDescent="0.2">
      <c r="A75" s="2" t="s">
        <v>22</v>
      </c>
      <c r="B75" s="2" t="s">
        <v>52</v>
      </c>
      <c r="C75" s="2" t="s">
        <v>17</v>
      </c>
      <c r="D75" s="15">
        <v>1</v>
      </c>
      <c r="E75" s="15">
        <v>3</v>
      </c>
      <c r="F75" s="15">
        <v>8</v>
      </c>
      <c r="G75" s="15">
        <v>3</v>
      </c>
      <c r="H75" s="15">
        <v>4</v>
      </c>
      <c r="I75" s="15">
        <v>3</v>
      </c>
      <c r="J75" s="15">
        <v>4</v>
      </c>
      <c r="K75" s="15">
        <v>1</v>
      </c>
      <c r="L75" s="15">
        <v>5</v>
      </c>
      <c r="M75" s="15">
        <v>4</v>
      </c>
      <c r="N75" s="15">
        <v>4</v>
      </c>
    </row>
    <row r="76" spans="1:14" ht="16" customHeight="1" x14ac:dyDescent="0.2">
      <c r="A76" s="2" t="s">
        <v>23</v>
      </c>
      <c r="B76" s="2" t="s">
        <v>23</v>
      </c>
      <c r="C76" s="2" t="s">
        <v>11</v>
      </c>
      <c r="D76" s="15">
        <v>5</v>
      </c>
      <c r="E76" s="15">
        <v>11</v>
      </c>
      <c r="F76" s="15">
        <v>8</v>
      </c>
      <c r="G76" s="15">
        <v>3</v>
      </c>
      <c r="H76" s="15">
        <v>4</v>
      </c>
      <c r="I76" s="15">
        <v>4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</row>
    <row r="77" spans="1:14" ht="16" customHeight="1" x14ac:dyDescent="0.2">
      <c r="A77" s="2" t="s">
        <v>24</v>
      </c>
      <c r="B77" s="2" t="s">
        <v>24</v>
      </c>
      <c r="C77" s="2" t="s">
        <v>14</v>
      </c>
      <c r="D77" s="15">
        <v>120</v>
      </c>
      <c r="E77" s="15">
        <v>93</v>
      </c>
      <c r="F77" s="15">
        <v>131</v>
      </c>
      <c r="G77" s="15">
        <v>97</v>
      </c>
      <c r="H77" s="15">
        <v>98</v>
      </c>
      <c r="I77" s="15">
        <v>96</v>
      </c>
      <c r="J77" s="15">
        <v>101</v>
      </c>
      <c r="K77" s="15">
        <v>138</v>
      </c>
      <c r="L77" s="15">
        <v>174</v>
      </c>
      <c r="M77" s="15">
        <v>119</v>
      </c>
      <c r="N77" s="15">
        <v>120</v>
      </c>
    </row>
    <row r="78" spans="1:14" ht="16" customHeight="1" x14ac:dyDescent="0.2">
      <c r="A78" s="2" t="s">
        <v>24</v>
      </c>
      <c r="B78" s="2" t="s">
        <v>24</v>
      </c>
      <c r="C78" s="2" t="s">
        <v>11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1</v>
      </c>
      <c r="K78" s="15">
        <v>0</v>
      </c>
      <c r="L78" s="15">
        <v>0</v>
      </c>
      <c r="M78" s="15">
        <v>0</v>
      </c>
      <c r="N78" s="15">
        <v>0</v>
      </c>
    </row>
    <row r="79" spans="1:14" ht="16" customHeight="1" x14ac:dyDescent="0.2">
      <c r="A79" s="2" t="s">
        <v>25</v>
      </c>
      <c r="B79" s="2" t="s">
        <v>42</v>
      </c>
      <c r="C79" s="2" t="s">
        <v>17</v>
      </c>
      <c r="D79" s="15">
        <v>6</v>
      </c>
      <c r="E79" s="15">
        <v>3</v>
      </c>
      <c r="F79" s="15">
        <v>3</v>
      </c>
      <c r="G79" s="15">
        <v>5</v>
      </c>
      <c r="H79" s="15">
        <v>7</v>
      </c>
      <c r="I79" s="15">
        <v>3</v>
      </c>
      <c r="J79" s="15">
        <v>9</v>
      </c>
      <c r="K79" s="15">
        <v>8</v>
      </c>
      <c r="L79" s="15">
        <v>6</v>
      </c>
      <c r="M79" s="15">
        <v>7</v>
      </c>
      <c r="N79" s="15">
        <v>4</v>
      </c>
    </row>
    <row r="80" spans="1:14" ht="16" customHeight="1" x14ac:dyDescent="0.2">
      <c r="A80" s="2" t="s">
        <v>25</v>
      </c>
      <c r="B80" s="2" t="s">
        <v>53</v>
      </c>
      <c r="C80" s="2" t="s">
        <v>11</v>
      </c>
      <c r="D80" s="15">
        <v>7</v>
      </c>
      <c r="E80" s="15">
        <v>10</v>
      </c>
      <c r="F80" s="15">
        <v>7</v>
      </c>
      <c r="G80" s="15">
        <v>10</v>
      </c>
      <c r="H80" s="15">
        <v>4</v>
      </c>
      <c r="I80" s="15">
        <v>7</v>
      </c>
      <c r="J80" s="15">
        <v>8</v>
      </c>
      <c r="K80" s="15">
        <v>4</v>
      </c>
      <c r="L80" s="15">
        <v>7</v>
      </c>
      <c r="M80" s="15">
        <v>4</v>
      </c>
      <c r="N80" s="15">
        <v>7</v>
      </c>
    </row>
    <row r="81" spans="1:14" ht="16" customHeight="1" x14ac:dyDescent="0.2">
      <c r="A81" s="2" t="s">
        <v>25</v>
      </c>
      <c r="B81" s="2" t="s">
        <v>53</v>
      </c>
      <c r="C81" s="2" t="s">
        <v>16</v>
      </c>
      <c r="D81" s="15">
        <v>23</v>
      </c>
      <c r="E81" s="15">
        <v>20</v>
      </c>
      <c r="F81" s="15">
        <v>16</v>
      </c>
      <c r="G81" s="15">
        <v>12</v>
      </c>
      <c r="H81" s="15">
        <v>18</v>
      </c>
      <c r="I81" s="15">
        <v>16</v>
      </c>
      <c r="J81" s="15">
        <v>17</v>
      </c>
      <c r="K81" s="15">
        <v>19</v>
      </c>
      <c r="L81" s="15">
        <v>32</v>
      </c>
      <c r="M81" s="15">
        <v>14</v>
      </c>
      <c r="N81" s="15">
        <v>21</v>
      </c>
    </row>
    <row r="82" spans="1:14" ht="16" customHeight="1" x14ac:dyDescent="0.2">
      <c r="A82" s="2" t="s">
        <v>25</v>
      </c>
      <c r="B82" s="2" t="s">
        <v>53</v>
      </c>
      <c r="C82" s="2" t="s">
        <v>17</v>
      </c>
      <c r="D82" s="15">
        <v>73</v>
      </c>
      <c r="E82" s="15">
        <v>74</v>
      </c>
      <c r="F82" s="15">
        <v>53</v>
      </c>
      <c r="G82" s="15">
        <v>55</v>
      </c>
      <c r="H82" s="15">
        <v>72</v>
      </c>
      <c r="I82" s="15">
        <v>62</v>
      </c>
      <c r="J82" s="15">
        <v>78</v>
      </c>
      <c r="K82" s="15">
        <v>86</v>
      </c>
      <c r="L82" s="15">
        <v>105</v>
      </c>
      <c r="M82" s="15">
        <v>97</v>
      </c>
      <c r="N82" s="15">
        <v>109</v>
      </c>
    </row>
    <row r="83" spans="1:14" ht="16" customHeight="1" x14ac:dyDescent="0.2">
      <c r="A83" s="2" t="s">
        <v>25</v>
      </c>
      <c r="B83" s="2" t="s">
        <v>54</v>
      </c>
      <c r="C83" s="2" t="s">
        <v>11</v>
      </c>
      <c r="D83" s="15">
        <v>20</v>
      </c>
      <c r="E83" s="15">
        <v>15</v>
      </c>
      <c r="F83" s="15">
        <v>28</v>
      </c>
      <c r="G83" s="15">
        <v>25</v>
      </c>
      <c r="H83" s="15">
        <v>15</v>
      </c>
      <c r="I83" s="15">
        <v>17</v>
      </c>
      <c r="J83" s="15">
        <v>14</v>
      </c>
      <c r="K83" s="15">
        <v>19</v>
      </c>
      <c r="L83" s="15">
        <v>14</v>
      </c>
      <c r="M83" s="15">
        <v>12</v>
      </c>
      <c r="N83" s="15">
        <v>17</v>
      </c>
    </row>
    <row r="84" spans="1:14" ht="16" customHeight="1" x14ac:dyDescent="0.2">
      <c r="A84" s="2" t="s">
        <v>25</v>
      </c>
      <c r="B84" s="2" t="s">
        <v>54</v>
      </c>
      <c r="C84" s="2" t="s">
        <v>17</v>
      </c>
      <c r="D84" s="15">
        <v>55</v>
      </c>
      <c r="E84" s="15">
        <v>39</v>
      </c>
      <c r="F84" s="15">
        <v>42</v>
      </c>
      <c r="G84" s="15">
        <v>35</v>
      </c>
      <c r="H84" s="15">
        <v>40</v>
      </c>
      <c r="I84" s="15">
        <v>40</v>
      </c>
      <c r="J84" s="15">
        <v>39</v>
      </c>
      <c r="K84" s="15">
        <v>39</v>
      </c>
      <c r="L84" s="15">
        <v>26</v>
      </c>
      <c r="M84" s="15">
        <v>37</v>
      </c>
      <c r="N84" s="15">
        <v>25</v>
      </c>
    </row>
    <row r="85" spans="1:14" ht="16" customHeight="1" x14ac:dyDescent="0.2">
      <c r="A85" s="2" t="s">
        <v>25</v>
      </c>
      <c r="B85" s="2" t="s">
        <v>55</v>
      </c>
      <c r="C85" s="2" t="s">
        <v>17</v>
      </c>
      <c r="D85" s="15">
        <v>93</v>
      </c>
      <c r="E85" s="15">
        <v>73</v>
      </c>
      <c r="F85" s="15">
        <v>73</v>
      </c>
      <c r="G85" s="15">
        <v>58</v>
      </c>
      <c r="H85" s="15">
        <v>49</v>
      </c>
      <c r="I85" s="15">
        <v>57</v>
      </c>
      <c r="J85" s="15">
        <v>49</v>
      </c>
      <c r="K85" s="15">
        <v>51</v>
      </c>
      <c r="L85" s="15">
        <v>27</v>
      </c>
      <c r="M85" s="15">
        <v>40</v>
      </c>
      <c r="N85" s="15">
        <v>35</v>
      </c>
    </row>
    <row r="86" spans="1:14" ht="16" customHeight="1" x14ac:dyDescent="0.2">
      <c r="A86" s="2" t="s">
        <v>25</v>
      </c>
      <c r="B86" s="2" t="s">
        <v>56</v>
      </c>
      <c r="C86" s="2" t="s">
        <v>11</v>
      </c>
      <c r="D86" s="15">
        <v>1</v>
      </c>
      <c r="E86" s="15">
        <v>4</v>
      </c>
      <c r="F86" s="15">
        <v>3</v>
      </c>
      <c r="G86" s="15">
        <v>5</v>
      </c>
      <c r="H86" s="15">
        <v>0</v>
      </c>
      <c r="I86" s="15">
        <v>1</v>
      </c>
      <c r="J86" s="15">
        <v>4</v>
      </c>
      <c r="K86" s="15">
        <v>3</v>
      </c>
      <c r="L86" s="15">
        <v>1</v>
      </c>
      <c r="M86" s="15">
        <v>2</v>
      </c>
      <c r="N86" s="15">
        <v>6</v>
      </c>
    </row>
    <row r="87" spans="1:14" ht="16" customHeight="1" x14ac:dyDescent="0.2">
      <c r="A87" s="2" t="s">
        <v>25</v>
      </c>
      <c r="B87" s="2" t="s">
        <v>56</v>
      </c>
      <c r="C87" s="2" t="s">
        <v>12</v>
      </c>
      <c r="D87" s="15">
        <v>0</v>
      </c>
      <c r="E87" s="15">
        <v>0</v>
      </c>
      <c r="F87" s="15">
        <v>1</v>
      </c>
      <c r="G87" s="15">
        <v>0</v>
      </c>
      <c r="H87" s="15">
        <v>0</v>
      </c>
      <c r="I87" s="15">
        <v>1</v>
      </c>
      <c r="J87" s="15">
        <v>0</v>
      </c>
      <c r="K87" s="15">
        <v>0</v>
      </c>
      <c r="L87" s="15">
        <v>1</v>
      </c>
      <c r="M87" s="15">
        <v>0</v>
      </c>
      <c r="N87" s="15">
        <v>1</v>
      </c>
    </row>
    <row r="88" spans="1:14" ht="16" customHeight="1" x14ac:dyDescent="0.2">
      <c r="A88" s="2" t="s">
        <v>25</v>
      </c>
      <c r="B88" s="2" t="s">
        <v>56</v>
      </c>
      <c r="C88" s="2" t="s">
        <v>17</v>
      </c>
      <c r="D88" s="15">
        <v>38</v>
      </c>
      <c r="E88" s="15">
        <v>29</v>
      </c>
      <c r="F88" s="15">
        <v>15</v>
      </c>
      <c r="G88" s="15">
        <v>17</v>
      </c>
      <c r="H88" s="15">
        <v>26</v>
      </c>
      <c r="I88" s="15">
        <v>13</v>
      </c>
      <c r="J88" s="15">
        <v>17</v>
      </c>
      <c r="K88" s="15">
        <v>18</v>
      </c>
      <c r="L88" s="15">
        <v>23</v>
      </c>
      <c r="M88" s="15">
        <v>21</v>
      </c>
      <c r="N88" s="15">
        <v>24</v>
      </c>
    </row>
    <row r="89" spans="1:14" ht="16" customHeight="1" x14ac:dyDescent="0.2">
      <c r="A89" s="2" t="s">
        <v>25</v>
      </c>
      <c r="B89" s="2" t="s">
        <v>57</v>
      </c>
      <c r="C89" s="2" t="s">
        <v>16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1</v>
      </c>
    </row>
    <row r="90" spans="1:14" ht="16" customHeight="1" x14ac:dyDescent="0.2">
      <c r="A90" s="2" t="s">
        <v>25</v>
      </c>
      <c r="B90" s="2" t="s">
        <v>57</v>
      </c>
      <c r="C90" s="2" t="s">
        <v>17</v>
      </c>
      <c r="D90" s="15">
        <v>108</v>
      </c>
      <c r="E90" s="15">
        <v>89</v>
      </c>
      <c r="F90" s="15">
        <v>79</v>
      </c>
      <c r="G90" s="15">
        <v>76</v>
      </c>
      <c r="H90" s="15">
        <v>81</v>
      </c>
      <c r="I90" s="15">
        <v>91</v>
      </c>
      <c r="J90" s="15">
        <v>74</v>
      </c>
      <c r="K90" s="15">
        <v>70</v>
      </c>
      <c r="L90" s="15">
        <v>51</v>
      </c>
      <c r="M90" s="15">
        <v>57</v>
      </c>
      <c r="N90" s="15">
        <v>49</v>
      </c>
    </row>
    <row r="91" spans="1:14" ht="16" customHeight="1" x14ac:dyDescent="0.2">
      <c r="A91" s="2" t="s">
        <v>25</v>
      </c>
      <c r="B91" s="2" t="s">
        <v>25</v>
      </c>
      <c r="C91" s="2" t="s">
        <v>13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283</v>
      </c>
    </row>
    <row r="92" spans="1:14" ht="16" customHeight="1" x14ac:dyDescent="0.2">
      <c r="A92" s="2" t="s">
        <v>25</v>
      </c>
      <c r="B92" s="2" t="s">
        <v>25</v>
      </c>
      <c r="C92" s="2" t="s">
        <v>17</v>
      </c>
      <c r="D92" s="15">
        <v>13</v>
      </c>
      <c r="E92" s="15">
        <v>6</v>
      </c>
      <c r="F92" s="15">
        <v>8</v>
      </c>
      <c r="G92" s="15">
        <v>3</v>
      </c>
      <c r="H92" s="15">
        <v>5</v>
      </c>
      <c r="I92" s="15">
        <v>3</v>
      </c>
      <c r="J92" s="15">
        <v>2</v>
      </c>
      <c r="K92" s="15">
        <v>0</v>
      </c>
      <c r="L92" s="15">
        <v>6</v>
      </c>
      <c r="M92" s="15">
        <v>6</v>
      </c>
      <c r="N92" s="15">
        <v>9</v>
      </c>
    </row>
    <row r="93" spans="1:14" ht="16" customHeight="1" x14ac:dyDescent="0.2">
      <c r="A93" s="2" t="s">
        <v>25</v>
      </c>
      <c r="B93" s="2" t="s">
        <v>58</v>
      </c>
      <c r="C93" s="2" t="s">
        <v>11</v>
      </c>
      <c r="D93" s="15">
        <v>8</v>
      </c>
      <c r="E93" s="15">
        <v>6</v>
      </c>
      <c r="F93" s="15">
        <v>8</v>
      </c>
      <c r="G93" s="15">
        <v>3</v>
      </c>
      <c r="H93" s="15">
        <v>11</v>
      </c>
      <c r="I93" s="15">
        <v>7</v>
      </c>
      <c r="J93" s="15">
        <v>7</v>
      </c>
      <c r="K93" s="15">
        <v>10</v>
      </c>
      <c r="L93" s="15">
        <v>5</v>
      </c>
      <c r="M93" s="15">
        <v>6</v>
      </c>
      <c r="N93" s="15">
        <v>11</v>
      </c>
    </row>
    <row r="94" spans="1:14" ht="16" customHeight="1" x14ac:dyDescent="0.2">
      <c r="A94" s="2" t="s">
        <v>25</v>
      </c>
      <c r="B94" s="2" t="s">
        <v>58</v>
      </c>
      <c r="C94" s="2" t="s">
        <v>17</v>
      </c>
      <c r="D94" s="15">
        <v>26</v>
      </c>
      <c r="E94" s="15">
        <v>24</v>
      </c>
      <c r="F94" s="15">
        <v>43</v>
      </c>
      <c r="G94" s="15">
        <v>28</v>
      </c>
      <c r="H94" s="15">
        <v>19</v>
      </c>
      <c r="I94" s="15">
        <v>26</v>
      </c>
      <c r="J94" s="15">
        <v>24</v>
      </c>
      <c r="K94" s="15">
        <v>32</v>
      </c>
      <c r="L94" s="15">
        <v>20</v>
      </c>
      <c r="M94" s="15">
        <v>37</v>
      </c>
      <c r="N94" s="15">
        <v>29</v>
      </c>
    </row>
    <row r="95" spans="1:14" ht="16" customHeight="1" x14ac:dyDescent="0.2">
      <c r="A95" s="2" t="s">
        <v>25</v>
      </c>
      <c r="B95" s="2" t="s">
        <v>59</v>
      </c>
      <c r="C95" s="2" t="s">
        <v>16</v>
      </c>
      <c r="D95" s="15">
        <v>0</v>
      </c>
      <c r="E95" s="15">
        <v>0</v>
      </c>
      <c r="F95" s="15">
        <v>0</v>
      </c>
      <c r="G95" s="15">
        <v>0</v>
      </c>
      <c r="H95" s="15">
        <v>1</v>
      </c>
      <c r="I95" s="15">
        <v>0</v>
      </c>
      <c r="J95" s="15">
        <v>0</v>
      </c>
      <c r="K95" s="15">
        <v>0</v>
      </c>
      <c r="L95" s="15">
        <v>1</v>
      </c>
      <c r="M95" s="15">
        <v>2</v>
      </c>
      <c r="N95" s="15">
        <v>0</v>
      </c>
    </row>
    <row r="96" spans="1:14" ht="16" customHeight="1" x14ac:dyDescent="0.2">
      <c r="A96" s="2" t="s">
        <v>25</v>
      </c>
      <c r="B96" s="2" t="s">
        <v>59</v>
      </c>
      <c r="C96" s="2" t="s">
        <v>17</v>
      </c>
      <c r="D96" s="15">
        <v>25</v>
      </c>
      <c r="E96" s="15">
        <v>32</v>
      </c>
      <c r="F96" s="15">
        <v>36</v>
      </c>
      <c r="G96" s="15">
        <v>41</v>
      </c>
      <c r="H96" s="15">
        <v>21</v>
      </c>
      <c r="I96" s="15">
        <v>36</v>
      </c>
      <c r="J96" s="15">
        <v>23</v>
      </c>
      <c r="K96" s="15">
        <v>31</v>
      </c>
      <c r="L96" s="15">
        <v>29</v>
      </c>
      <c r="M96" s="15">
        <v>20</v>
      </c>
      <c r="N96" s="15">
        <v>16</v>
      </c>
    </row>
    <row r="97" spans="1:14" ht="16" customHeight="1" x14ac:dyDescent="0.2">
      <c r="A97" s="2" t="s">
        <v>25</v>
      </c>
      <c r="B97" s="2" t="s">
        <v>60</v>
      </c>
      <c r="C97" s="2" t="s">
        <v>11</v>
      </c>
      <c r="D97" s="15">
        <v>10</v>
      </c>
      <c r="E97" s="15">
        <v>3</v>
      </c>
      <c r="F97" s="15">
        <v>7</v>
      </c>
      <c r="G97" s="15">
        <v>7</v>
      </c>
      <c r="H97" s="15">
        <v>0</v>
      </c>
      <c r="I97" s="15">
        <v>10</v>
      </c>
      <c r="J97" s="15">
        <v>21</v>
      </c>
      <c r="K97" s="15">
        <v>14</v>
      </c>
      <c r="L97" s="15">
        <v>27</v>
      </c>
      <c r="M97" s="15">
        <v>22</v>
      </c>
      <c r="N97" s="15">
        <v>6</v>
      </c>
    </row>
    <row r="98" spans="1:14" ht="16" customHeight="1" x14ac:dyDescent="0.2">
      <c r="A98" s="2" t="s">
        <v>25</v>
      </c>
      <c r="B98" s="2" t="s">
        <v>60</v>
      </c>
      <c r="C98" s="2" t="s">
        <v>12</v>
      </c>
      <c r="D98" s="15">
        <v>1</v>
      </c>
      <c r="E98" s="15">
        <v>0</v>
      </c>
      <c r="F98" s="15">
        <v>0</v>
      </c>
      <c r="G98" s="15">
        <v>1</v>
      </c>
      <c r="H98" s="15">
        <v>3</v>
      </c>
      <c r="I98" s="15">
        <v>0</v>
      </c>
      <c r="J98" s="15">
        <v>0</v>
      </c>
      <c r="K98" s="15">
        <v>0</v>
      </c>
      <c r="L98" s="15">
        <v>0</v>
      </c>
      <c r="M98" s="15">
        <v>1</v>
      </c>
      <c r="N98" s="15">
        <v>0</v>
      </c>
    </row>
    <row r="99" spans="1:14" ht="16" customHeight="1" x14ac:dyDescent="0.2">
      <c r="A99" s="2" t="s">
        <v>25</v>
      </c>
      <c r="B99" s="2" t="s">
        <v>60</v>
      </c>
      <c r="C99" s="2" t="s">
        <v>17</v>
      </c>
      <c r="D99" s="15">
        <v>57</v>
      </c>
      <c r="E99" s="15">
        <v>38</v>
      </c>
      <c r="F99" s="15">
        <v>34</v>
      </c>
      <c r="G99" s="15">
        <v>37</v>
      </c>
      <c r="H99" s="15">
        <v>36</v>
      </c>
      <c r="I99" s="15">
        <v>35</v>
      </c>
      <c r="J99" s="15">
        <v>32</v>
      </c>
      <c r="K99" s="15">
        <v>44</v>
      </c>
      <c r="L99" s="15">
        <v>39</v>
      </c>
      <c r="M99" s="15">
        <v>39</v>
      </c>
      <c r="N99" s="15">
        <v>50</v>
      </c>
    </row>
    <row r="100" spans="1:14" ht="16" customHeight="1" x14ac:dyDescent="0.2">
      <c r="A100" s="2" t="s">
        <v>25</v>
      </c>
      <c r="B100" s="2" t="s">
        <v>61</v>
      </c>
      <c r="C100" s="2" t="s">
        <v>11</v>
      </c>
      <c r="D100" s="15">
        <v>5</v>
      </c>
      <c r="E100" s="15">
        <v>9</v>
      </c>
      <c r="F100" s="15">
        <v>11</v>
      </c>
      <c r="G100" s="15">
        <v>11</v>
      </c>
      <c r="H100" s="15">
        <v>8</v>
      </c>
      <c r="I100" s="15">
        <v>6</v>
      </c>
      <c r="J100" s="15">
        <v>7</v>
      </c>
      <c r="K100" s="15">
        <v>9</v>
      </c>
      <c r="L100" s="15">
        <v>13</v>
      </c>
      <c r="M100" s="15">
        <v>14</v>
      </c>
      <c r="N100" s="15">
        <v>17</v>
      </c>
    </row>
    <row r="101" spans="1:14" ht="16" customHeight="1" x14ac:dyDescent="0.2">
      <c r="A101" s="2" t="s">
        <v>25</v>
      </c>
      <c r="B101" s="2" t="s">
        <v>61</v>
      </c>
      <c r="C101" s="2" t="s">
        <v>12</v>
      </c>
      <c r="D101" s="15">
        <v>0</v>
      </c>
      <c r="E101" s="15">
        <v>0</v>
      </c>
      <c r="F101" s="15">
        <v>0</v>
      </c>
      <c r="G101" s="15">
        <v>0</v>
      </c>
      <c r="H101" s="15">
        <v>1</v>
      </c>
      <c r="I101" s="15">
        <v>0</v>
      </c>
      <c r="J101" s="15">
        <v>0</v>
      </c>
      <c r="K101" s="15">
        <v>1</v>
      </c>
      <c r="L101" s="15">
        <v>2</v>
      </c>
      <c r="M101" s="15">
        <v>0</v>
      </c>
      <c r="N101" s="15">
        <v>1</v>
      </c>
    </row>
    <row r="102" spans="1:14" ht="16" customHeight="1" x14ac:dyDescent="0.2">
      <c r="A102" s="2" t="s">
        <v>25</v>
      </c>
      <c r="B102" s="2" t="s">
        <v>61</v>
      </c>
      <c r="C102" s="2" t="s">
        <v>17</v>
      </c>
      <c r="D102" s="15">
        <v>152</v>
      </c>
      <c r="E102" s="15">
        <v>158</v>
      </c>
      <c r="F102" s="15">
        <v>118</v>
      </c>
      <c r="G102" s="15">
        <v>113</v>
      </c>
      <c r="H102" s="15">
        <v>116</v>
      </c>
      <c r="I102" s="15">
        <v>122</v>
      </c>
      <c r="J102" s="15">
        <v>111</v>
      </c>
      <c r="K102" s="15">
        <v>124</v>
      </c>
      <c r="L102" s="15">
        <v>150</v>
      </c>
      <c r="M102" s="15">
        <v>150</v>
      </c>
      <c r="N102" s="15">
        <v>145</v>
      </c>
    </row>
    <row r="103" spans="1:14" ht="16" customHeight="1" x14ac:dyDescent="0.2">
      <c r="A103" s="2" t="s">
        <v>25</v>
      </c>
      <c r="B103" s="2" t="s">
        <v>62</v>
      </c>
      <c r="C103" s="2" t="s">
        <v>16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2</v>
      </c>
    </row>
    <row r="104" spans="1:14" ht="16" customHeight="1" x14ac:dyDescent="0.2">
      <c r="A104" s="2" t="s">
        <v>25</v>
      </c>
      <c r="B104" s="2" t="s">
        <v>62</v>
      </c>
      <c r="C104" s="2" t="s">
        <v>17</v>
      </c>
      <c r="D104" s="15">
        <v>86</v>
      </c>
      <c r="E104" s="15">
        <v>81</v>
      </c>
      <c r="F104" s="15">
        <v>66</v>
      </c>
      <c r="G104" s="15">
        <v>86</v>
      </c>
      <c r="H104" s="15">
        <v>72</v>
      </c>
      <c r="I104" s="15">
        <v>78</v>
      </c>
      <c r="J104" s="15">
        <v>59</v>
      </c>
      <c r="K104" s="15">
        <v>58</v>
      </c>
      <c r="L104" s="15">
        <v>32</v>
      </c>
      <c r="M104" s="15">
        <v>48</v>
      </c>
      <c r="N104" s="15">
        <v>37</v>
      </c>
    </row>
    <row r="105" spans="1:14" ht="16" customHeight="1" x14ac:dyDescent="0.2">
      <c r="A105" s="2" t="s">
        <v>25</v>
      </c>
      <c r="B105" s="2" t="s">
        <v>63</v>
      </c>
      <c r="C105" s="2" t="s">
        <v>11</v>
      </c>
      <c r="D105" s="15">
        <v>8</v>
      </c>
      <c r="E105" s="15">
        <v>7</v>
      </c>
      <c r="F105" s="15">
        <v>3</v>
      </c>
      <c r="G105" s="15">
        <v>12</v>
      </c>
      <c r="H105" s="15">
        <v>7</v>
      </c>
      <c r="I105" s="15">
        <v>18</v>
      </c>
      <c r="J105" s="15">
        <v>16</v>
      </c>
      <c r="K105" s="15">
        <v>13</v>
      </c>
      <c r="L105" s="15">
        <v>33</v>
      </c>
      <c r="M105" s="15">
        <v>47</v>
      </c>
      <c r="N105" s="15">
        <v>43</v>
      </c>
    </row>
    <row r="106" spans="1:14" ht="16" customHeight="1" x14ac:dyDescent="0.2">
      <c r="A106" s="2" t="s">
        <v>25</v>
      </c>
      <c r="B106" s="2" t="s">
        <v>63</v>
      </c>
      <c r="C106" s="2" t="s">
        <v>17</v>
      </c>
      <c r="D106" s="15">
        <v>15</v>
      </c>
      <c r="E106" s="15">
        <v>15</v>
      </c>
      <c r="F106" s="15">
        <v>17</v>
      </c>
      <c r="G106" s="15">
        <v>17</v>
      </c>
      <c r="H106" s="15">
        <v>16</v>
      </c>
      <c r="I106" s="15">
        <v>15</v>
      </c>
      <c r="J106" s="15">
        <v>15</v>
      </c>
      <c r="K106" s="15">
        <v>14</v>
      </c>
      <c r="L106" s="15">
        <v>11</v>
      </c>
      <c r="M106" s="15">
        <v>13</v>
      </c>
      <c r="N106" s="15">
        <v>12</v>
      </c>
    </row>
    <row r="107" spans="1:14" ht="16" customHeight="1" x14ac:dyDescent="0.2">
      <c r="A107" s="2" t="s">
        <v>26</v>
      </c>
      <c r="B107" s="2" t="s">
        <v>64</v>
      </c>
      <c r="C107" s="2" t="s">
        <v>11</v>
      </c>
      <c r="D107" s="15">
        <v>19</v>
      </c>
      <c r="E107" s="15">
        <v>21</v>
      </c>
      <c r="F107" s="15">
        <v>15</v>
      </c>
      <c r="G107" s="15">
        <v>25</v>
      </c>
      <c r="H107" s="15">
        <v>32</v>
      </c>
      <c r="I107" s="15">
        <v>21</v>
      </c>
      <c r="J107" s="15">
        <v>27</v>
      </c>
      <c r="K107" s="15">
        <v>18</v>
      </c>
      <c r="L107" s="15">
        <v>27</v>
      </c>
      <c r="M107" s="15">
        <v>44</v>
      </c>
      <c r="N107" s="15">
        <v>39</v>
      </c>
    </row>
    <row r="108" spans="1:14" ht="16" customHeight="1" x14ac:dyDescent="0.2">
      <c r="A108" s="2" t="s">
        <v>26</v>
      </c>
      <c r="B108" s="2" t="s">
        <v>64</v>
      </c>
      <c r="C108" s="2" t="s">
        <v>12</v>
      </c>
      <c r="D108" s="15">
        <v>4</v>
      </c>
      <c r="E108" s="15">
        <v>7</v>
      </c>
      <c r="F108" s="15">
        <v>8</v>
      </c>
      <c r="G108" s="15">
        <v>6</v>
      </c>
      <c r="H108" s="15">
        <v>3</v>
      </c>
      <c r="I108" s="15">
        <v>1</v>
      </c>
      <c r="J108" s="15">
        <v>0</v>
      </c>
      <c r="K108" s="15">
        <v>2</v>
      </c>
      <c r="L108" s="15">
        <v>1</v>
      </c>
      <c r="M108" s="15">
        <v>5</v>
      </c>
      <c r="N108" s="15">
        <v>2</v>
      </c>
    </row>
    <row r="109" spans="1:14" ht="16" customHeight="1" x14ac:dyDescent="0.2">
      <c r="A109" s="2" t="s">
        <v>26</v>
      </c>
      <c r="B109" s="2" t="s">
        <v>64</v>
      </c>
      <c r="C109" s="2" t="s">
        <v>15</v>
      </c>
      <c r="D109" s="15">
        <v>3</v>
      </c>
      <c r="E109" s="15">
        <v>2</v>
      </c>
      <c r="F109" s="15">
        <v>2</v>
      </c>
      <c r="G109" s="15">
        <v>3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</row>
    <row r="110" spans="1:14" ht="16" customHeight="1" x14ac:dyDescent="0.2">
      <c r="A110" s="2" t="s">
        <v>26</v>
      </c>
      <c r="B110" s="2" t="s">
        <v>64</v>
      </c>
      <c r="C110" s="2" t="s">
        <v>17</v>
      </c>
      <c r="D110" s="15">
        <v>38</v>
      </c>
      <c r="E110" s="15">
        <v>18</v>
      </c>
      <c r="F110" s="15">
        <v>16</v>
      </c>
      <c r="G110" s="15">
        <v>14</v>
      </c>
      <c r="H110" s="15">
        <v>21</v>
      </c>
      <c r="I110" s="15">
        <v>26</v>
      </c>
      <c r="J110" s="15">
        <v>28</v>
      </c>
      <c r="K110" s="15">
        <v>27</v>
      </c>
      <c r="L110" s="15">
        <v>19</v>
      </c>
      <c r="M110" s="15">
        <v>21</v>
      </c>
      <c r="N110" s="15">
        <v>31</v>
      </c>
    </row>
    <row r="111" spans="1:14" ht="16" customHeight="1" x14ac:dyDescent="0.2">
      <c r="A111" s="2" t="s">
        <v>26</v>
      </c>
      <c r="B111" s="2" t="s">
        <v>65</v>
      </c>
      <c r="C111" s="2" t="s">
        <v>17</v>
      </c>
      <c r="D111" s="15">
        <v>56</v>
      </c>
      <c r="E111" s="15">
        <v>51</v>
      </c>
      <c r="F111" s="15">
        <v>38</v>
      </c>
      <c r="G111" s="15">
        <v>58</v>
      </c>
      <c r="H111" s="15">
        <v>47</v>
      </c>
      <c r="I111" s="15">
        <v>47</v>
      </c>
      <c r="J111" s="15">
        <v>55</v>
      </c>
      <c r="K111" s="15">
        <v>52</v>
      </c>
      <c r="L111" s="15">
        <v>40</v>
      </c>
      <c r="M111" s="15">
        <v>51</v>
      </c>
      <c r="N111" s="15">
        <v>47</v>
      </c>
    </row>
    <row r="112" spans="1:14" ht="16" customHeight="1" x14ac:dyDescent="0.2">
      <c r="A112" s="2" t="s">
        <v>26</v>
      </c>
      <c r="B112" s="2" t="s">
        <v>66</v>
      </c>
      <c r="C112" s="2" t="s">
        <v>16</v>
      </c>
      <c r="D112" s="15">
        <v>0</v>
      </c>
      <c r="E112" s="15">
        <v>0</v>
      </c>
      <c r="F112" s="15">
        <v>1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1</v>
      </c>
      <c r="N112" s="15">
        <v>2</v>
      </c>
    </row>
    <row r="113" spans="1:14" ht="16" customHeight="1" x14ac:dyDescent="0.2">
      <c r="A113" s="2" t="s">
        <v>26</v>
      </c>
      <c r="B113" s="2" t="s">
        <v>66</v>
      </c>
      <c r="C113" s="2" t="s">
        <v>15</v>
      </c>
      <c r="D113" s="15">
        <v>6</v>
      </c>
      <c r="E113" s="15">
        <v>5</v>
      </c>
      <c r="F113" s="15">
        <v>2</v>
      </c>
      <c r="G113" s="15">
        <v>1</v>
      </c>
      <c r="H113" s="15">
        <v>0</v>
      </c>
      <c r="I113" s="15">
        <v>3</v>
      </c>
      <c r="J113" s="15">
        <v>3</v>
      </c>
      <c r="K113" s="15">
        <v>3</v>
      </c>
      <c r="L113" s="15">
        <v>1</v>
      </c>
      <c r="M113" s="15">
        <v>2</v>
      </c>
      <c r="N113" s="15">
        <v>5</v>
      </c>
    </row>
    <row r="114" spans="1:14" ht="16" customHeight="1" x14ac:dyDescent="0.2">
      <c r="A114" s="2" t="s">
        <v>26</v>
      </c>
      <c r="B114" s="2" t="s">
        <v>66</v>
      </c>
      <c r="C114" s="2" t="s">
        <v>17</v>
      </c>
      <c r="D114" s="15">
        <v>59</v>
      </c>
      <c r="E114" s="15">
        <v>41</v>
      </c>
      <c r="F114" s="15">
        <v>33</v>
      </c>
      <c r="G114" s="15">
        <v>53</v>
      </c>
      <c r="H114" s="15">
        <v>47</v>
      </c>
      <c r="I114" s="15">
        <v>40</v>
      </c>
      <c r="J114" s="15">
        <v>52</v>
      </c>
      <c r="K114" s="15">
        <v>43</v>
      </c>
      <c r="L114" s="15">
        <v>49</v>
      </c>
      <c r="M114" s="15">
        <v>44</v>
      </c>
      <c r="N114" s="15">
        <v>47</v>
      </c>
    </row>
    <row r="115" spans="1:14" ht="16" customHeight="1" x14ac:dyDescent="0.2">
      <c r="A115" s="2" t="s">
        <v>26</v>
      </c>
      <c r="B115" s="2" t="s">
        <v>26</v>
      </c>
      <c r="C115" s="2" t="s">
        <v>11</v>
      </c>
      <c r="D115" s="15">
        <v>35</v>
      </c>
      <c r="E115" s="15">
        <v>39</v>
      </c>
      <c r="F115" s="15">
        <v>52</v>
      </c>
      <c r="G115" s="15">
        <v>45</v>
      </c>
      <c r="H115" s="15">
        <v>50</v>
      </c>
      <c r="I115" s="15">
        <v>58</v>
      </c>
      <c r="J115" s="15">
        <v>56</v>
      </c>
      <c r="K115" s="15">
        <v>58</v>
      </c>
      <c r="L115" s="15">
        <v>77</v>
      </c>
      <c r="M115" s="15">
        <v>94</v>
      </c>
      <c r="N115" s="15">
        <v>84</v>
      </c>
    </row>
    <row r="116" spans="1:14" ht="16" customHeight="1" x14ac:dyDescent="0.2">
      <c r="A116" s="2" t="s">
        <v>26</v>
      </c>
      <c r="B116" s="2" t="s">
        <v>26</v>
      </c>
      <c r="C116" s="2" t="s">
        <v>12</v>
      </c>
      <c r="D116" s="15">
        <v>8</v>
      </c>
      <c r="E116" s="15">
        <v>17</v>
      </c>
      <c r="F116" s="15">
        <v>8</v>
      </c>
      <c r="G116" s="15">
        <v>8</v>
      </c>
      <c r="H116" s="15">
        <v>7</v>
      </c>
      <c r="I116" s="15">
        <v>5</v>
      </c>
      <c r="J116" s="15">
        <v>6</v>
      </c>
      <c r="K116" s="15">
        <v>14</v>
      </c>
      <c r="L116" s="15">
        <v>10</v>
      </c>
      <c r="M116" s="15">
        <v>11</v>
      </c>
      <c r="N116" s="15">
        <v>7</v>
      </c>
    </row>
    <row r="117" spans="1:14" ht="16" customHeight="1" x14ac:dyDescent="0.2">
      <c r="A117" s="2" t="s">
        <v>26</v>
      </c>
      <c r="B117" s="2" t="s">
        <v>26</v>
      </c>
      <c r="C117" s="2" t="s">
        <v>16</v>
      </c>
      <c r="D117" s="15">
        <v>0</v>
      </c>
      <c r="E117" s="15">
        <v>0</v>
      </c>
      <c r="F117" s="15">
        <v>0</v>
      </c>
      <c r="G117" s="15">
        <v>4</v>
      </c>
      <c r="H117" s="15">
        <v>2</v>
      </c>
      <c r="I117" s="15">
        <v>2</v>
      </c>
      <c r="J117" s="15">
        <v>9</v>
      </c>
      <c r="K117" s="15">
        <v>2</v>
      </c>
      <c r="L117" s="15">
        <v>3</v>
      </c>
      <c r="M117" s="15">
        <v>2</v>
      </c>
      <c r="N117" s="15">
        <v>6</v>
      </c>
    </row>
    <row r="118" spans="1:14" ht="16" customHeight="1" x14ac:dyDescent="0.2">
      <c r="A118" s="2" t="s">
        <v>26</v>
      </c>
      <c r="B118" s="2" t="s">
        <v>26</v>
      </c>
      <c r="C118" s="2" t="s">
        <v>15</v>
      </c>
      <c r="D118" s="15">
        <v>10</v>
      </c>
      <c r="E118" s="15">
        <v>8</v>
      </c>
      <c r="F118" s="15">
        <v>4</v>
      </c>
      <c r="G118" s="15">
        <v>2</v>
      </c>
      <c r="H118" s="15">
        <v>3</v>
      </c>
      <c r="I118" s="15">
        <v>6</v>
      </c>
      <c r="J118" s="15">
        <v>3</v>
      </c>
      <c r="K118" s="15">
        <v>0</v>
      </c>
      <c r="L118" s="15">
        <v>0</v>
      </c>
      <c r="M118" s="15">
        <v>0</v>
      </c>
      <c r="N118" s="15">
        <v>0</v>
      </c>
    </row>
    <row r="119" spans="1:14" ht="16" customHeight="1" x14ac:dyDescent="0.2">
      <c r="A119" s="2" t="s">
        <v>26</v>
      </c>
      <c r="B119" s="2" t="s">
        <v>26</v>
      </c>
      <c r="C119" s="2" t="s">
        <v>17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1</v>
      </c>
    </row>
    <row r="120" spans="1:14" ht="16" customHeight="1" x14ac:dyDescent="0.2">
      <c r="A120" s="2" t="s">
        <v>26</v>
      </c>
      <c r="B120" s="2" t="s">
        <v>67</v>
      </c>
      <c r="C120" s="2" t="s">
        <v>16</v>
      </c>
      <c r="D120" s="15">
        <v>0</v>
      </c>
      <c r="E120" s="15">
        <v>0</v>
      </c>
      <c r="F120" s="15">
        <v>0</v>
      </c>
      <c r="G120" s="15">
        <v>2</v>
      </c>
      <c r="H120" s="15">
        <v>1</v>
      </c>
      <c r="I120" s="15">
        <v>1</v>
      </c>
      <c r="J120" s="15">
        <v>3</v>
      </c>
      <c r="K120" s="15">
        <v>4</v>
      </c>
      <c r="L120" s="15">
        <v>6</v>
      </c>
      <c r="M120" s="15">
        <v>2</v>
      </c>
      <c r="N120" s="15">
        <v>2</v>
      </c>
    </row>
    <row r="121" spans="1:14" ht="16" customHeight="1" x14ac:dyDescent="0.2">
      <c r="A121" s="2" t="s">
        <v>26</v>
      </c>
      <c r="B121" s="2" t="s">
        <v>67</v>
      </c>
      <c r="C121" s="2" t="s">
        <v>15</v>
      </c>
      <c r="D121" s="15">
        <v>16</v>
      </c>
      <c r="E121" s="15">
        <v>13</v>
      </c>
      <c r="F121" s="15">
        <v>19</v>
      </c>
      <c r="G121" s="15">
        <v>26</v>
      </c>
      <c r="H121" s="15">
        <v>19</v>
      </c>
      <c r="I121" s="15">
        <v>1</v>
      </c>
      <c r="J121" s="15">
        <v>4</v>
      </c>
      <c r="K121" s="15">
        <v>2</v>
      </c>
      <c r="L121" s="15">
        <v>4</v>
      </c>
      <c r="M121" s="15">
        <v>2</v>
      </c>
      <c r="N121" s="15">
        <v>3</v>
      </c>
    </row>
    <row r="122" spans="1:14" ht="16" customHeight="1" x14ac:dyDescent="0.2">
      <c r="A122" s="2" t="s">
        <v>26</v>
      </c>
      <c r="B122" s="2" t="s">
        <v>67</v>
      </c>
      <c r="C122" s="2" t="s">
        <v>17</v>
      </c>
      <c r="D122" s="15">
        <v>24</v>
      </c>
      <c r="E122" s="15">
        <v>9</v>
      </c>
      <c r="F122" s="15">
        <v>12</v>
      </c>
      <c r="G122" s="15">
        <v>14</v>
      </c>
      <c r="H122" s="15">
        <v>10</v>
      </c>
      <c r="I122" s="15">
        <v>7</v>
      </c>
      <c r="J122" s="15">
        <v>21</v>
      </c>
      <c r="K122" s="15">
        <v>10</v>
      </c>
      <c r="L122" s="15">
        <v>6</v>
      </c>
      <c r="M122" s="15">
        <v>11</v>
      </c>
      <c r="N122" s="15">
        <v>4</v>
      </c>
    </row>
    <row r="123" spans="1:14" ht="16" customHeight="1" x14ac:dyDescent="0.2">
      <c r="A123" s="2" t="s">
        <v>27</v>
      </c>
      <c r="B123" s="2" t="s">
        <v>68</v>
      </c>
      <c r="C123" s="2" t="s">
        <v>11</v>
      </c>
      <c r="D123" s="15">
        <v>0</v>
      </c>
      <c r="E123" s="15">
        <v>3</v>
      </c>
      <c r="F123" s="15">
        <v>0</v>
      </c>
      <c r="G123" s="15">
        <v>1</v>
      </c>
      <c r="H123" s="15">
        <v>2</v>
      </c>
      <c r="I123" s="15">
        <v>3</v>
      </c>
      <c r="J123" s="15">
        <v>0</v>
      </c>
      <c r="K123" s="15">
        <v>3</v>
      </c>
      <c r="L123" s="15">
        <v>2</v>
      </c>
      <c r="M123" s="15">
        <v>0</v>
      </c>
      <c r="N123" s="15">
        <v>0</v>
      </c>
    </row>
    <row r="124" spans="1:14" ht="16" customHeight="1" x14ac:dyDescent="0.2">
      <c r="A124" s="2" t="s">
        <v>27</v>
      </c>
      <c r="B124" s="2" t="s">
        <v>68</v>
      </c>
      <c r="C124" s="2" t="s">
        <v>12</v>
      </c>
      <c r="D124" s="15">
        <v>5</v>
      </c>
      <c r="E124" s="15">
        <v>2</v>
      </c>
      <c r="F124" s="15">
        <v>3</v>
      </c>
      <c r="G124" s="15">
        <v>3</v>
      </c>
      <c r="H124" s="15">
        <v>2</v>
      </c>
      <c r="I124" s="15">
        <v>4</v>
      </c>
      <c r="J124" s="15">
        <v>2</v>
      </c>
      <c r="K124" s="15">
        <v>4</v>
      </c>
      <c r="L124" s="15">
        <v>3</v>
      </c>
      <c r="M124" s="15">
        <v>0</v>
      </c>
      <c r="N124" s="15">
        <v>5</v>
      </c>
    </row>
    <row r="125" spans="1:14" ht="16" customHeight="1" x14ac:dyDescent="0.2">
      <c r="A125" s="2" t="s">
        <v>27</v>
      </c>
      <c r="B125" s="2" t="s">
        <v>68</v>
      </c>
      <c r="C125" s="2" t="s">
        <v>15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1</v>
      </c>
      <c r="N125" s="15">
        <v>0</v>
      </c>
    </row>
    <row r="126" spans="1:14" ht="16" customHeight="1" x14ac:dyDescent="0.2">
      <c r="A126" s="2" t="s">
        <v>27</v>
      </c>
      <c r="B126" s="2" t="s">
        <v>69</v>
      </c>
      <c r="C126" s="2" t="s">
        <v>11</v>
      </c>
      <c r="D126" s="15">
        <v>2</v>
      </c>
      <c r="E126" s="15">
        <v>0</v>
      </c>
      <c r="F126" s="15">
        <v>2</v>
      </c>
      <c r="G126" s="15">
        <v>2</v>
      </c>
      <c r="H126" s="15">
        <v>3</v>
      </c>
      <c r="I126" s="15">
        <v>2</v>
      </c>
      <c r="J126" s="15">
        <v>1</v>
      </c>
      <c r="K126" s="15">
        <v>2</v>
      </c>
      <c r="L126" s="15">
        <v>1</v>
      </c>
      <c r="M126" s="15">
        <v>2</v>
      </c>
      <c r="N126" s="15">
        <v>1</v>
      </c>
    </row>
    <row r="127" spans="1:14" ht="16" customHeight="1" x14ac:dyDescent="0.2">
      <c r="A127" s="2" t="s">
        <v>27</v>
      </c>
      <c r="B127" s="2" t="s">
        <v>69</v>
      </c>
      <c r="C127" s="2" t="s">
        <v>12</v>
      </c>
      <c r="D127" s="15">
        <v>7</v>
      </c>
      <c r="E127" s="15">
        <v>6</v>
      </c>
      <c r="F127" s="15">
        <v>3</v>
      </c>
      <c r="G127" s="15">
        <v>6</v>
      </c>
      <c r="H127" s="15">
        <v>2</v>
      </c>
      <c r="I127" s="15">
        <v>2</v>
      </c>
      <c r="J127" s="15">
        <v>2</v>
      </c>
      <c r="K127" s="15">
        <v>2</v>
      </c>
      <c r="L127" s="15">
        <v>3</v>
      </c>
      <c r="M127" s="15">
        <v>6</v>
      </c>
      <c r="N127" s="15">
        <v>1</v>
      </c>
    </row>
    <row r="128" spans="1:14" ht="16" customHeight="1" x14ac:dyDescent="0.2">
      <c r="A128" s="2" t="s">
        <v>27</v>
      </c>
      <c r="B128" s="2" t="s">
        <v>69</v>
      </c>
      <c r="C128" s="2" t="s">
        <v>17</v>
      </c>
      <c r="D128" s="15">
        <v>75</v>
      </c>
      <c r="E128" s="15">
        <v>82</v>
      </c>
      <c r="F128" s="15">
        <v>74</v>
      </c>
      <c r="G128" s="15">
        <v>92</v>
      </c>
      <c r="H128" s="15">
        <v>82</v>
      </c>
      <c r="I128" s="15">
        <v>79</v>
      </c>
      <c r="J128" s="15">
        <v>94</v>
      </c>
      <c r="K128" s="15">
        <v>102</v>
      </c>
      <c r="L128" s="15">
        <v>97</v>
      </c>
      <c r="M128" s="15">
        <v>54</v>
      </c>
      <c r="N128" s="15">
        <v>71</v>
      </c>
    </row>
    <row r="129" spans="1:14" ht="16" customHeight="1" x14ac:dyDescent="0.2">
      <c r="A129" s="2" t="s">
        <v>27</v>
      </c>
      <c r="B129" s="2" t="s">
        <v>70</v>
      </c>
      <c r="C129" s="2" t="s">
        <v>12</v>
      </c>
      <c r="D129" s="15">
        <v>1</v>
      </c>
      <c r="E129" s="15">
        <v>6</v>
      </c>
      <c r="F129" s="15">
        <v>6</v>
      </c>
      <c r="G129" s="15">
        <v>2</v>
      </c>
      <c r="H129" s="15">
        <v>2</v>
      </c>
      <c r="I129" s="15">
        <v>3</v>
      </c>
      <c r="J129" s="15">
        <v>1</v>
      </c>
      <c r="K129" s="15">
        <v>3</v>
      </c>
      <c r="L129" s="15">
        <v>3</v>
      </c>
      <c r="M129" s="15">
        <v>3</v>
      </c>
      <c r="N129" s="15">
        <v>3</v>
      </c>
    </row>
    <row r="130" spans="1:14" ht="16" customHeight="1" x14ac:dyDescent="0.2">
      <c r="A130" s="2" t="s">
        <v>27</v>
      </c>
      <c r="B130" s="2" t="s">
        <v>70</v>
      </c>
      <c r="C130" s="2" t="s">
        <v>11</v>
      </c>
      <c r="D130" s="15">
        <v>3</v>
      </c>
      <c r="E130" s="15">
        <v>0</v>
      </c>
      <c r="F130" s="15">
        <v>3</v>
      </c>
      <c r="G130" s="15">
        <v>1</v>
      </c>
      <c r="H130" s="15">
        <v>2</v>
      </c>
      <c r="I130" s="15">
        <v>1</v>
      </c>
      <c r="J130" s="15">
        <v>2</v>
      </c>
      <c r="K130" s="15">
        <v>4</v>
      </c>
      <c r="L130" s="15">
        <v>0</v>
      </c>
      <c r="M130" s="15">
        <v>0</v>
      </c>
      <c r="N130" s="15">
        <v>0</v>
      </c>
    </row>
    <row r="131" spans="1:14" ht="16" customHeight="1" x14ac:dyDescent="0.2">
      <c r="A131" s="2" t="s">
        <v>27</v>
      </c>
      <c r="B131" s="2" t="s">
        <v>70</v>
      </c>
      <c r="C131" s="2" t="s">
        <v>17</v>
      </c>
      <c r="D131" s="15">
        <v>31</v>
      </c>
      <c r="E131" s="15">
        <v>22</v>
      </c>
      <c r="F131" s="15">
        <v>13</v>
      </c>
      <c r="G131" s="15">
        <v>26</v>
      </c>
      <c r="H131" s="15">
        <v>20</v>
      </c>
      <c r="I131" s="15">
        <v>18</v>
      </c>
      <c r="J131" s="15">
        <v>18</v>
      </c>
      <c r="K131" s="15">
        <v>17</v>
      </c>
      <c r="L131" s="15">
        <v>7</v>
      </c>
      <c r="M131" s="15">
        <v>12</v>
      </c>
      <c r="N131" s="15">
        <v>9</v>
      </c>
    </row>
    <row r="132" spans="1:14" ht="16" customHeight="1" x14ac:dyDescent="0.2">
      <c r="A132" s="2" t="s">
        <v>27</v>
      </c>
      <c r="B132" s="2" t="s">
        <v>71</v>
      </c>
      <c r="C132" s="2" t="s">
        <v>11</v>
      </c>
      <c r="D132" s="15">
        <v>9</v>
      </c>
      <c r="E132" s="15">
        <v>14</v>
      </c>
      <c r="F132" s="15">
        <v>11</v>
      </c>
      <c r="G132" s="15">
        <v>8</v>
      </c>
      <c r="H132" s="15">
        <v>6</v>
      </c>
      <c r="I132" s="15">
        <v>7</v>
      </c>
      <c r="J132" s="15">
        <v>4</v>
      </c>
      <c r="K132" s="15">
        <v>6</v>
      </c>
      <c r="L132" s="15">
        <v>3</v>
      </c>
      <c r="M132" s="15">
        <v>7</v>
      </c>
      <c r="N132" s="15">
        <v>12</v>
      </c>
    </row>
    <row r="133" spans="1:14" ht="16" customHeight="1" x14ac:dyDescent="0.2">
      <c r="A133" s="2" t="s">
        <v>27</v>
      </c>
      <c r="B133" s="2" t="s">
        <v>71</v>
      </c>
      <c r="C133" s="2" t="s">
        <v>12</v>
      </c>
      <c r="D133" s="15">
        <v>4</v>
      </c>
      <c r="E133" s="15">
        <v>1</v>
      </c>
      <c r="F133" s="15">
        <v>2</v>
      </c>
      <c r="G133" s="15">
        <v>7</v>
      </c>
      <c r="H133" s="15">
        <v>3</v>
      </c>
      <c r="I133" s="15">
        <v>2</v>
      </c>
      <c r="J133" s="15">
        <v>4</v>
      </c>
      <c r="K133" s="15">
        <v>2</v>
      </c>
      <c r="L133" s="15">
        <v>1</v>
      </c>
      <c r="M133" s="15">
        <v>2</v>
      </c>
      <c r="N133" s="15">
        <v>1</v>
      </c>
    </row>
    <row r="134" spans="1:14" ht="16" customHeight="1" x14ac:dyDescent="0.2">
      <c r="A134" s="2" t="s">
        <v>27</v>
      </c>
      <c r="B134" s="2" t="s">
        <v>71</v>
      </c>
      <c r="C134" s="2" t="s">
        <v>16</v>
      </c>
      <c r="D134" s="15">
        <v>28</v>
      </c>
      <c r="E134" s="15">
        <v>13</v>
      </c>
      <c r="F134" s="15">
        <v>13</v>
      </c>
      <c r="G134" s="15">
        <v>25</v>
      </c>
      <c r="H134" s="15">
        <v>18</v>
      </c>
      <c r="I134" s="15">
        <v>9</v>
      </c>
      <c r="J134" s="15">
        <v>24</v>
      </c>
      <c r="K134" s="15">
        <v>25</v>
      </c>
      <c r="L134" s="15">
        <v>22</v>
      </c>
      <c r="M134" s="15">
        <v>14</v>
      </c>
      <c r="N134" s="15">
        <v>14</v>
      </c>
    </row>
    <row r="135" spans="1:14" ht="16" customHeight="1" x14ac:dyDescent="0.2">
      <c r="A135" s="2" t="s">
        <v>27</v>
      </c>
      <c r="B135" s="2" t="s">
        <v>71</v>
      </c>
      <c r="C135" s="2" t="s">
        <v>15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2</v>
      </c>
    </row>
    <row r="136" spans="1:14" ht="16" customHeight="1" x14ac:dyDescent="0.2">
      <c r="A136" s="2" t="s">
        <v>27</v>
      </c>
      <c r="B136" s="2" t="s">
        <v>71</v>
      </c>
      <c r="C136" s="2" t="s">
        <v>17</v>
      </c>
      <c r="D136" s="15">
        <v>29</v>
      </c>
      <c r="E136" s="15">
        <v>32</v>
      </c>
      <c r="F136" s="15">
        <v>25</v>
      </c>
      <c r="G136" s="15">
        <v>22</v>
      </c>
      <c r="H136" s="15">
        <v>12</v>
      </c>
      <c r="I136" s="15">
        <v>9</v>
      </c>
      <c r="J136" s="15">
        <v>20</v>
      </c>
      <c r="K136" s="15">
        <v>20</v>
      </c>
      <c r="L136" s="15">
        <v>15</v>
      </c>
      <c r="M136" s="15">
        <v>15</v>
      </c>
      <c r="N136" s="15">
        <v>11</v>
      </c>
    </row>
    <row r="137" spans="1:14" ht="16" customHeight="1" x14ac:dyDescent="0.2">
      <c r="A137" s="2" t="s">
        <v>27</v>
      </c>
      <c r="B137" s="2" t="s">
        <v>72</v>
      </c>
      <c r="C137" s="2" t="s">
        <v>11</v>
      </c>
      <c r="D137" s="15">
        <v>22</v>
      </c>
      <c r="E137" s="15">
        <v>15</v>
      </c>
      <c r="F137" s="15">
        <v>21</v>
      </c>
      <c r="G137" s="15">
        <v>12</v>
      </c>
      <c r="H137" s="15">
        <v>15</v>
      </c>
      <c r="I137" s="15">
        <v>7</v>
      </c>
      <c r="J137" s="15">
        <v>16</v>
      </c>
      <c r="K137" s="15">
        <v>11</v>
      </c>
      <c r="L137" s="15">
        <v>21</v>
      </c>
      <c r="M137" s="15">
        <v>8</v>
      </c>
      <c r="N137" s="15">
        <v>12</v>
      </c>
    </row>
    <row r="138" spans="1:14" ht="16" customHeight="1" x14ac:dyDescent="0.2">
      <c r="A138" s="2" t="s">
        <v>27</v>
      </c>
      <c r="B138" s="2" t="s">
        <v>72</v>
      </c>
      <c r="C138" s="2" t="s">
        <v>12</v>
      </c>
      <c r="D138" s="15">
        <v>2</v>
      </c>
      <c r="E138" s="15">
        <v>1</v>
      </c>
      <c r="F138" s="15">
        <v>2</v>
      </c>
      <c r="G138" s="15">
        <v>2</v>
      </c>
      <c r="H138" s="15">
        <v>0</v>
      </c>
      <c r="I138" s="15">
        <v>0</v>
      </c>
      <c r="J138" s="15">
        <v>2</v>
      </c>
      <c r="K138" s="15">
        <v>1</v>
      </c>
      <c r="L138" s="15">
        <v>0</v>
      </c>
      <c r="M138" s="15">
        <v>1</v>
      </c>
      <c r="N138" s="15">
        <v>2</v>
      </c>
    </row>
    <row r="139" spans="1:14" ht="16" customHeight="1" x14ac:dyDescent="0.2">
      <c r="A139" s="2" t="s">
        <v>27</v>
      </c>
      <c r="B139" s="2" t="s">
        <v>72</v>
      </c>
      <c r="C139" s="2" t="s">
        <v>15</v>
      </c>
      <c r="D139" s="15">
        <v>6</v>
      </c>
      <c r="E139" s="15">
        <v>6</v>
      </c>
      <c r="F139" s="15">
        <v>5</v>
      </c>
      <c r="G139" s="15">
        <v>4</v>
      </c>
      <c r="H139" s="15">
        <v>3</v>
      </c>
      <c r="I139" s="15">
        <v>3</v>
      </c>
      <c r="J139" s="15">
        <v>4</v>
      </c>
      <c r="K139" s="15">
        <v>6</v>
      </c>
      <c r="L139" s="15">
        <v>1</v>
      </c>
      <c r="M139" s="15">
        <v>5</v>
      </c>
      <c r="N139" s="15">
        <v>5</v>
      </c>
    </row>
    <row r="140" spans="1:14" ht="16" customHeight="1" x14ac:dyDescent="0.2">
      <c r="A140" s="2" t="s">
        <v>27</v>
      </c>
      <c r="B140" s="2" t="s">
        <v>72</v>
      </c>
      <c r="C140" s="2" t="s">
        <v>17</v>
      </c>
      <c r="D140" s="15">
        <v>28</v>
      </c>
      <c r="E140" s="15">
        <v>42</v>
      </c>
      <c r="F140" s="15">
        <v>36</v>
      </c>
      <c r="G140" s="15">
        <v>24</v>
      </c>
      <c r="H140" s="15">
        <v>32</v>
      </c>
      <c r="I140" s="15">
        <v>29</v>
      </c>
      <c r="J140" s="15">
        <v>38</v>
      </c>
      <c r="K140" s="15">
        <v>18</v>
      </c>
      <c r="L140" s="15">
        <v>32</v>
      </c>
      <c r="M140" s="15">
        <v>26</v>
      </c>
      <c r="N140" s="15">
        <v>15</v>
      </c>
    </row>
    <row r="141" spans="1:14" ht="16" customHeight="1" x14ac:dyDescent="0.2">
      <c r="A141" s="2" t="s">
        <v>27</v>
      </c>
      <c r="B141" s="2" t="s">
        <v>73</v>
      </c>
      <c r="C141" s="2" t="s">
        <v>11</v>
      </c>
      <c r="D141" s="15">
        <v>2</v>
      </c>
      <c r="E141" s="15">
        <v>3</v>
      </c>
      <c r="F141" s="15">
        <v>4</v>
      </c>
      <c r="G141" s="15">
        <v>4</v>
      </c>
      <c r="H141" s="15">
        <v>6</v>
      </c>
      <c r="I141" s="15">
        <v>1</v>
      </c>
      <c r="J141" s="15">
        <v>3</v>
      </c>
      <c r="K141" s="15">
        <v>2</v>
      </c>
      <c r="L141" s="15">
        <v>1</v>
      </c>
      <c r="M141" s="15">
        <v>3</v>
      </c>
      <c r="N141" s="15">
        <v>3</v>
      </c>
    </row>
    <row r="142" spans="1:14" ht="16" customHeight="1" x14ac:dyDescent="0.2">
      <c r="A142" s="2" t="s">
        <v>27</v>
      </c>
      <c r="B142" s="2" t="s">
        <v>73</v>
      </c>
      <c r="C142" s="2" t="s">
        <v>12</v>
      </c>
      <c r="D142" s="15">
        <v>6</v>
      </c>
      <c r="E142" s="15">
        <v>2</v>
      </c>
      <c r="F142" s="15">
        <v>1</v>
      </c>
      <c r="G142" s="15">
        <v>1</v>
      </c>
      <c r="H142" s="15">
        <v>2</v>
      </c>
      <c r="I142" s="15">
        <v>2</v>
      </c>
      <c r="J142" s="15">
        <v>6</v>
      </c>
      <c r="K142" s="15">
        <v>4</v>
      </c>
      <c r="L142" s="15">
        <v>3</v>
      </c>
      <c r="M142" s="15">
        <v>2</v>
      </c>
      <c r="N142" s="15">
        <v>3</v>
      </c>
    </row>
    <row r="143" spans="1:14" ht="16" customHeight="1" x14ac:dyDescent="0.2">
      <c r="A143" s="2" t="s">
        <v>27</v>
      </c>
      <c r="B143" s="2" t="s">
        <v>73</v>
      </c>
      <c r="C143" s="2" t="s">
        <v>17</v>
      </c>
      <c r="D143" s="15">
        <v>12</v>
      </c>
      <c r="E143" s="15">
        <v>15</v>
      </c>
      <c r="F143" s="15">
        <v>11</v>
      </c>
      <c r="G143" s="15">
        <v>9</v>
      </c>
      <c r="H143" s="15">
        <v>14</v>
      </c>
      <c r="I143" s="15">
        <v>7</v>
      </c>
      <c r="J143" s="15">
        <v>11</v>
      </c>
      <c r="K143" s="15">
        <v>8</v>
      </c>
      <c r="L143" s="15">
        <v>9</v>
      </c>
      <c r="M143" s="15">
        <v>6</v>
      </c>
      <c r="N143" s="15">
        <v>8</v>
      </c>
    </row>
    <row r="144" spans="1:14" ht="16" customHeight="1" x14ac:dyDescent="0.2">
      <c r="A144" s="2" t="s">
        <v>28</v>
      </c>
      <c r="B144" s="2" t="s">
        <v>74</v>
      </c>
      <c r="C144" s="2" t="s">
        <v>16</v>
      </c>
      <c r="D144" s="15">
        <v>0</v>
      </c>
      <c r="E144" s="15">
        <v>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</row>
    <row r="145" spans="1:14" ht="16" customHeight="1" x14ac:dyDescent="0.2">
      <c r="A145" s="27" t="s">
        <v>363</v>
      </c>
      <c r="B145" s="27" t="s">
        <v>358</v>
      </c>
      <c r="C145" s="20"/>
      <c r="D145" s="29">
        <f>SUM(D4:D144)</f>
        <v>3047</v>
      </c>
      <c r="E145" s="29">
        <f t="shared" ref="E145:N145" si="0">SUM(E4:E144)</f>
        <v>2861</v>
      </c>
      <c r="F145" s="29">
        <f t="shared" si="0"/>
        <v>2700</v>
      </c>
      <c r="G145" s="29">
        <f t="shared" si="0"/>
        <v>2668</v>
      </c>
      <c r="H145" s="29">
        <f t="shared" si="0"/>
        <v>2577</v>
      </c>
      <c r="I145" s="29">
        <f t="shared" si="0"/>
        <v>2626</v>
      </c>
      <c r="J145" s="29">
        <f t="shared" si="0"/>
        <v>2737</v>
      </c>
      <c r="K145" s="29">
        <f t="shared" si="0"/>
        <v>2566</v>
      </c>
      <c r="L145" s="29">
        <f t="shared" si="0"/>
        <v>2661</v>
      </c>
      <c r="M145" s="29">
        <f t="shared" si="0"/>
        <v>2563</v>
      </c>
      <c r="N145" s="29">
        <f t="shared" si="0"/>
        <v>2829</v>
      </c>
    </row>
    <row r="146" spans="1:14" ht="14" customHeight="1" x14ac:dyDescent="0.2">
      <c r="A146" s="19"/>
    </row>
    <row r="147" spans="1:14" x14ac:dyDescent="0.2">
      <c r="A147" s="1" t="s">
        <v>366</v>
      </c>
    </row>
  </sheetData>
  <autoFilter ref="A3:C145" xr:uid="{9F651B9A-B033-476B-BF34-28EDE6725DEF}"/>
  <mergeCells count="2">
    <mergeCell ref="A2:N2"/>
    <mergeCell ref="A1:N1"/>
  </mergeCells>
  <pageMargins left="0.33" right="0.08" top="1" bottom="1" header="0.5" footer="0.5"/>
  <pageSetup scale="80" orientation="landscape" horizontalDpi="300" verticalDpi="300" r:id="rId1"/>
  <headerFooter>
    <oddHeader>&amp;CDepartment and Level</oddHeader>
    <oddFooter>&amp;L&amp;A
&amp;F&amp;C&amp;P/&amp;N&amp;R&amp;D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1861-49B2-4594-AA28-4F42A54E29C2}">
  <dimension ref="A1:L15"/>
  <sheetViews>
    <sheetView zoomScaleNormal="100" workbookViewId="0">
      <selection sqref="A1:L1"/>
    </sheetView>
  </sheetViews>
  <sheetFormatPr baseColWidth="10" defaultColWidth="8.6640625" defaultRowHeight="15" x14ac:dyDescent="0.2"/>
  <cols>
    <col min="1" max="1" width="33.5" style="1" customWidth="1"/>
    <col min="2" max="12" width="8.1640625" style="1" customWidth="1"/>
    <col min="13" max="16384" width="8.6640625" style="1"/>
  </cols>
  <sheetData>
    <row r="1" spans="1:12" x14ac:dyDescent="0.2">
      <c r="A1" s="41" t="s">
        <v>360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x14ac:dyDescent="0.2">
      <c r="A2" s="40" t="s">
        <v>371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9"/>
    </row>
    <row r="3" spans="1:12" ht="14" customHeight="1" x14ac:dyDescent="0.2">
      <c r="A3" s="21" t="s">
        <v>367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ht="16" customHeight="1" x14ac:dyDescent="0.2">
      <c r="A4" s="2" t="s">
        <v>75</v>
      </c>
      <c r="B4" s="15">
        <v>24</v>
      </c>
      <c r="C4" s="15">
        <v>27</v>
      </c>
      <c r="D4" s="30" t="s">
        <v>368</v>
      </c>
      <c r="E4" s="30" t="s">
        <v>368</v>
      </c>
      <c r="F4" s="30" t="s">
        <v>368</v>
      </c>
      <c r="G4" s="15">
        <v>17</v>
      </c>
      <c r="H4" s="30" t="s">
        <v>368</v>
      </c>
      <c r="I4" s="15">
        <v>22</v>
      </c>
      <c r="J4" s="15">
        <v>27</v>
      </c>
      <c r="K4" s="30" t="s">
        <v>368</v>
      </c>
      <c r="L4" s="15">
        <v>25</v>
      </c>
    </row>
    <row r="5" spans="1:12" ht="16" customHeight="1" x14ac:dyDescent="0.2">
      <c r="A5" s="2" t="s">
        <v>76</v>
      </c>
      <c r="B5" s="15">
        <v>46</v>
      </c>
      <c r="C5" s="15">
        <v>47</v>
      </c>
      <c r="D5" s="15">
        <v>39</v>
      </c>
      <c r="E5" s="15">
        <v>41</v>
      </c>
      <c r="F5" s="15">
        <v>38</v>
      </c>
      <c r="G5" s="15">
        <v>25</v>
      </c>
      <c r="H5" s="15">
        <v>44</v>
      </c>
      <c r="I5" s="15">
        <v>27</v>
      </c>
      <c r="J5" s="15">
        <v>53</v>
      </c>
      <c r="K5" s="15">
        <v>36</v>
      </c>
      <c r="L5" s="15">
        <v>54</v>
      </c>
    </row>
    <row r="6" spans="1:12" ht="16" customHeight="1" x14ac:dyDescent="0.2">
      <c r="A6" s="2" t="s">
        <v>77</v>
      </c>
      <c r="B6" s="15">
        <v>25</v>
      </c>
      <c r="C6" s="15">
        <v>29</v>
      </c>
      <c r="D6" s="15">
        <v>27</v>
      </c>
      <c r="E6" s="15">
        <v>42</v>
      </c>
      <c r="F6" s="15">
        <v>35</v>
      </c>
      <c r="G6" s="15">
        <v>31</v>
      </c>
      <c r="H6" s="15">
        <v>27</v>
      </c>
      <c r="I6" s="15">
        <v>29</v>
      </c>
      <c r="J6" s="15">
        <v>34</v>
      </c>
      <c r="K6" s="15">
        <v>26</v>
      </c>
      <c r="L6" s="15">
        <v>30</v>
      </c>
    </row>
    <row r="7" spans="1:12" ht="16" customHeight="1" x14ac:dyDescent="0.2">
      <c r="A7" s="2" t="s">
        <v>78</v>
      </c>
      <c r="B7" s="15">
        <v>179</v>
      </c>
      <c r="C7" s="15">
        <v>150</v>
      </c>
      <c r="D7" s="15">
        <v>188</v>
      </c>
      <c r="E7" s="15">
        <v>198</v>
      </c>
      <c r="F7" s="15">
        <v>182</v>
      </c>
      <c r="G7" s="15">
        <v>238</v>
      </c>
      <c r="H7" s="15">
        <v>247</v>
      </c>
      <c r="I7" s="15">
        <v>207</v>
      </c>
      <c r="J7" s="15">
        <v>206</v>
      </c>
      <c r="K7" s="15">
        <v>254</v>
      </c>
      <c r="L7" s="15">
        <v>266</v>
      </c>
    </row>
    <row r="8" spans="1:12" ht="15.75" customHeight="1" x14ac:dyDescent="0.2">
      <c r="A8" s="2" t="s">
        <v>79</v>
      </c>
      <c r="B8" s="15">
        <v>133</v>
      </c>
      <c r="C8" s="15">
        <v>144</v>
      </c>
      <c r="D8" s="15">
        <v>148</v>
      </c>
      <c r="E8" s="15">
        <v>158</v>
      </c>
      <c r="F8" s="15">
        <v>161</v>
      </c>
      <c r="G8" s="15">
        <v>201</v>
      </c>
      <c r="H8" s="15">
        <v>237</v>
      </c>
      <c r="I8" s="15">
        <v>171</v>
      </c>
      <c r="J8" s="15">
        <v>149</v>
      </c>
      <c r="K8" s="15">
        <v>108</v>
      </c>
      <c r="L8" s="15">
        <v>125</v>
      </c>
    </row>
    <row r="9" spans="1:12" x14ac:dyDescent="0.2">
      <c r="A9" s="2" t="s">
        <v>80</v>
      </c>
      <c r="B9" s="31">
        <v>5</v>
      </c>
      <c r="C9" s="15">
        <v>8</v>
      </c>
      <c r="D9" s="30" t="s">
        <v>368</v>
      </c>
      <c r="E9" s="30" t="s">
        <v>368</v>
      </c>
      <c r="F9" s="30" t="s">
        <v>368</v>
      </c>
      <c r="G9" s="15">
        <v>7</v>
      </c>
      <c r="H9" s="30" t="s">
        <v>368</v>
      </c>
      <c r="I9" s="15">
        <v>6</v>
      </c>
      <c r="J9" s="15">
        <v>22</v>
      </c>
      <c r="K9" s="30" t="s">
        <v>368</v>
      </c>
      <c r="L9" s="15">
        <v>6</v>
      </c>
    </row>
    <row r="10" spans="1:12" ht="16" customHeight="1" x14ac:dyDescent="0.2">
      <c r="A10" s="2" t="s">
        <v>81</v>
      </c>
      <c r="B10" s="15">
        <v>68</v>
      </c>
      <c r="C10" s="15">
        <v>65</v>
      </c>
      <c r="D10" s="15">
        <v>82</v>
      </c>
      <c r="E10" s="15">
        <v>83</v>
      </c>
      <c r="F10" s="15">
        <v>95</v>
      </c>
      <c r="G10" s="15">
        <v>98</v>
      </c>
      <c r="H10" s="15">
        <v>84</v>
      </c>
      <c r="I10" s="15">
        <v>91</v>
      </c>
      <c r="J10" s="15">
        <v>101</v>
      </c>
      <c r="K10" s="15">
        <v>84</v>
      </c>
      <c r="L10" s="15">
        <v>111</v>
      </c>
    </row>
    <row r="11" spans="1:12" ht="16" customHeight="1" x14ac:dyDescent="0.2">
      <c r="A11" s="2" t="s">
        <v>82</v>
      </c>
      <c r="B11" s="15">
        <v>81</v>
      </c>
      <c r="C11" s="15">
        <v>64</v>
      </c>
      <c r="D11" s="15">
        <v>53</v>
      </c>
      <c r="E11" s="15">
        <v>55</v>
      </c>
      <c r="F11" s="15">
        <v>51</v>
      </c>
      <c r="G11" s="15">
        <v>43</v>
      </c>
      <c r="H11" s="15">
        <v>47</v>
      </c>
      <c r="I11" s="15">
        <v>48</v>
      </c>
      <c r="J11" s="15">
        <v>35</v>
      </c>
      <c r="K11" s="15">
        <v>54</v>
      </c>
      <c r="L11" s="15">
        <v>43</v>
      </c>
    </row>
    <row r="12" spans="1:12" ht="16" customHeight="1" x14ac:dyDescent="0.2">
      <c r="A12" s="22" t="s">
        <v>83</v>
      </c>
      <c r="B12" s="30">
        <v>2344</v>
      </c>
      <c r="C12" s="30">
        <v>2176</v>
      </c>
      <c r="D12" s="30">
        <v>2035</v>
      </c>
      <c r="E12" s="30">
        <v>1943</v>
      </c>
      <c r="F12" s="30">
        <v>1863</v>
      </c>
      <c r="G12" s="30">
        <v>1819</v>
      </c>
      <c r="H12" s="30">
        <v>1907</v>
      </c>
      <c r="I12" s="30">
        <v>1857</v>
      </c>
      <c r="J12" s="30">
        <v>1898</v>
      </c>
      <c r="K12" s="30">
        <v>1842</v>
      </c>
      <c r="L12" s="30">
        <v>2048</v>
      </c>
    </row>
    <row r="13" spans="1:12" ht="16" customHeight="1" x14ac:dyDescent="0.2">
      <c r="A13" s="21" t="s">
        <v>358</v>
      </c>
      <c r="B13" s="32">
        <v>2905</v>
      </c>
      <c r="C13" s="32">
        <v>2710</v>
      </c>
      <c r="D13" s="32">
        <v>2592</v>
      </c>
      <c r="E13" s="32">
        <v>2546</v>
      </c>
      <c r="F13" s="32">
        <v>2448</v>
      </c>
      <c r="G13" s="32">
        <v>2479</v>
      </c>
      <c r="H13" s="32">
        <v>2615</v>
      </c>
      <c r="I13" s="32">
        <v>2458</v>
      </c>
      <c r="J13" s="32">
        <v>2525</v>
      </c>
      <c r="K13" s="32">
        <v>2421</v>
      </c>
      <c r="L13" s="32">
        <v>2708</v>
      </c>
    </row>
    <row r="14" spans="1:12" ht="14" customHeight="1" x14ac:dyDescent="0.2"/>
    <row r="15" spans="1:12" x14ac:dyDescent="0.2">
      <c r="A15" s="1" t="s">
        <v>374</v>
      </c>
    </row>
  </sheetData>
  <mergeCells count="2">
    <mergeCell ref="A1:L1"/>
    <mergeCell ref="A2:L2"/>
  </mergeCells>
  <pageMargins left="0.57999999999999996" right="0.08" top="1" bottom="1" header="0.5" footer="0.5"/>
  <pageSetup orientation="landscape" horizontalDpi="300" verticalDpi="300" r:id="rId1"/>
  <headerFooter>
    <oddHeader>&amp;CEthnicity</oddHeader>
    <oddFooter>&amp;L&amp;A
&amp;F&amp;C&amp;P/&amp;N&amp;R&amp;D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B8827-4D41-46D4-BFF4-6A9B5DFA173D}">
  <dimension ref="A1:M19"/>
  <sheetViews>
    <sheetView zoomScaleNormal="100" workbookViewId="0">
      <selection sqref="A1:M1"/>
    </sheetView>
  </sheetViews>
  <sheetFormatPr baseColWidth="10" defaultColWidth="8.6640625" defaultRowHeight="15" x14ac:dyDescent="0.2"/>
  <cols>
    <col min="1" max="1" width="24.83203125" style="1" customWidth="1"/>
    <col min="2" max="2" width="8.1640625" style="1" bestFit="1" customWidth="1"/>
    <col min="3" max="13" width="8.6640625" style="1" customWidth="1"/>
    <col min="14" max="16384" width="8.6640625" style="1"/>
  </cols>
  <sheetData>
    <row r="1" spans="1:13" x14ac:dyDescent="0.2">
      <c r="A1" s="41" t="s">
        <v>360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x14ac:dyDescent="0.2">
      <c r="A2" s="40" t="s">
        <v>359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9"/>
    </row>
    <row r="3" spans="1:13" ht="14" customHeight="1" x14ac:dyDescent="0.2">
      <c r="A3" s="21" t="s">
        <v>357</v>
      </c>
      <c r="B3" s="21" t="s">
        <v>375</v>
      </c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</row>
    <row r="4" spans="1:13" ht="16" customHeight="1" x14ac:dyDescent="0.2">
      <c r="A4" s="2" t="s">
        <v>15</v>
      </c>
      <c r="B4" s="2" t="s">
        <v>84</v>
      </c>
      <c r="C4" s="15">
        <v>34</v>
      </c>
      <c r="D4" s="15">
        <v>27</v>
      </c>
      <c r="E4" s="15">
        <v>24</v>
      </c>
      <c r="F4" s="15">
        <v>32</v>
      </c>
      <c r="G4" s="15">
        <v>22</v>
      </c>
      <c r="H4" s="15">
        <v>22</v>
      </c>
      <c r="I4" s="15">
        <v>16</v>
      </c>
      <c r="J4" s="15">
        <v>21</v>
      </c>
      <c r="K4" s="15">
        <v>6</v>
      </c>
      <c r="L4" s="15">
        <v>17</v>
      </c>
      <c r="M4" s="15">
        <v>17</v>
      </c>
    </row>
    <row r="5" spans="1:13" ht="16" customHeight="1" x14ac:dyDescent="0.2">
      <c r="A5" s="2" t="s">
        <v>15</v>
      </c>
      <c r="B5" s="2" t="s">
        <v>85</v>
      </c>
      <c r="C5" s="15">
        <v>36</v>
      </c>
      <c r="D5" s="15">
        <v>33</v>
      </c>
      <c r="E5" s="15">
        <v>32</v>
      </c>
      <c r="F5" s="15">
        <v>24</v>
      </c>
      <c r="G5" s="15">
        <v>14</v>
      </c>
      <c r="H5" s="15">
        <v>18</v>
      </c>
      <c r="I5" s="15">
        <v>21</v>
      </c>
      <c r="J5" s="15">
        <v>15</v>
      </c>
      <c r="K5" s="15">
        <v>18</v>
      </c>
      <c r="L5" s="15">
        <v>11</v>
      </c>
      <c r="M5" s="15">
        <v>19</v>
      </c>
    </row>
    <row r="6" spans="1:13" ht="16" customHeight="1" x14ac:dyDescent="0.2">
      <c r="A6" s="2" t="s">
        <v>16</v>
      </c>
      <c r="B6" s="2" t="s">
        <v>84</v>
      </c>
      <c r="C6" s="15">
        <v>33</v>
      </c>
      <c r="D6" s="15">
        <v>24</v>
      </c>
      <c r="E6" s="15">
        <v>20</v>
      </c>
      <c r="F6" s="15">
        <v>23</v>
      </c>
      <c r="G6" s="15">
        <v>28</v>
      </c>
      <c r="H6" s="15">
        <v>27</v>
      </c>
      <c r="I6" s="15">
        <v>36</v>
      </c>
      <c r="J6" s="15">
        <v>40</v>
      </c>
      <c r="K6" s="15">
        <v>64</v>
      </c>
      <c r="L6" s="15">
        <v>44</v>
      </c>
      <c r="M6" s="15">
        <v>72</v>
      </c>
    </row>
    <row r="7" spans="1:13" ht="16" customHeight="1" x14ac:dyDescent="0.2">
      <c r="A7" s="2" t="s">
        <v>16</v>
      </c>
      <c r="B7" s="2" t="s">
        <v>85</v>
      </c>
      <c r="C7" s="15">
        <v>28</v>
      </c>
      <c r="D7" s="15">
        <v>18</v>
      </c>
      <c r="E7" s="15">
        <v>13</v>
      </c>
      <c r="F7" s="15">
        <v>26</v>
      </c>
      <c r="G7" s="15">
        <v>27</v>
      </c>
      <c r="H7" s="15">
        <v>38</v>
      </c>
      <c r="I7" s="15">
        <v>55</v>
      </c>
      <c r="J7" s="15">
        <v>52</v>
      </c>
      <c r="K7" s="15">
        <v>54</v>
      </c>
      <c r="L7" s="15">
        <v>44</v>
      </c>
      <c r="M7" s="15">
        <v>58</v>
      </c>
    </row>
    <row r="8" spans="1:13" ht="16" customHeight="1" x14ac:dyDescent="0.2">
      <c r="A8" s="2" t="s">
        <v>13</v>
      </c>
      <c r="B8" s="2" t="s">
        <v>84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136</v>
      </c>
    </row>
    <row r="9" spans="1:13" ht="16" customHeight="1" x14ac:dyDescent="0.2">
      <c r="A9" s="2" t="s">
        <v>13</v>
      </c>
      <c r="B9" s="2" t="s">
        <v>85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147</v>
      </c>
    </row>
    <row r="10" spans="1:13" ht="16" customHeight="1" x14ac:dyDescent="0.2">
      <c r="A10" s="2" t="s">
        <v>17</v>
      </c>
      <c r="B10" s="2" t="s">
        <v>84</v>
      </c>
      <c r="C10" s="15">
        <v>974</v>
      </c>
      <c r="D10" s="15">
        <v>921</v>
      </c>
      <c r="E10" s="15">
        <v>874</v>
      </c>
      <c r="F10" s="15">
        <v>842</v>
      </c>
      <c r="G10" s="15">
        <v>803</v>
      </c>
      <c r="H10" s="15">
        <v>858</v>
      </c>
      <c r="I10" s="15">
        <v>882</v>
      </c>
      <c r="J10" s="15">
        <v>829</v>
      </c>
      <c r="K10" s="15">
        <v>842</v>
      </c>
      <c r="L10" s="15">
        <v>783</v>
      </c>
      <c r="M10" s="15">
        <v>821</v>
      </c>
    </row>
    <row r="11" spans="1:13" ht="16" customHeight="1" x14ac:dyDescent="0.2">
      <c r="A11" s="2" t="s">
        <v>17</v>
      </c>
      <c r="B11" s="2" t="s">
        <v>85</v>
      </c>
      <c r="C11" s="15">
        <v>1029</v>
      </c>
      <c r="D11" s="15">
        <v>945</v>
      </c>
      <c r="E11" s="15">
        <v>885</v>
      </c>
      <c r="F11" s="15">
        <v>891</v>
      </c>
      <c r="G11" s="15">
        <v>867</v>
      </c>
      <c r="H11" s="15">
        <v>844</v>
      </c>
      <c r="I11" s="15">
        <v>879</v>
      </c>
      <c r="J11" s="15">
        <v>802</v>
      </c>
      <c r="K11" s="15">
        <v>737</v>
      </c>
      <c r="L11" s="15">
        <v>721</v>
      </c>
      <c r="M11" s="15">
        <v>672</v>
      </c>
    </row>
    <row r="12" spans="1:13" ht="16" customHeight="1" x14ac:dyDescent="0.2">
      <c r="A12" s="2" t="s">
        <v>12</v>
      </c>
      <c r="B12" s="2" t="s">
        <v>84</v>
      </c>
      <c r="C12" s="15">
        <v>31</v>
      </c>
      <c r="D12" s="15">
        <v>31</v>
      </c>
      <c r="E12" s="15">
        <v>26</v>
      </c>
      <c r="F12" s="15">
        <v>26</v>
      </c>
      <c r="G12" s="15">
        <v>16</v>
      </c>
      <c r="H12" s="15">
        <v>28</v>
      </c>
      <c r="I12" s="15">
        <v>19</v>
      </c>
      <c r="J12" s="15">
        <v>32</v>
      </c>
      <c r="K12" s="15">
        <v>27</v>
      </c>
      <c r="L12" s="15">
        <v>34</v>
      </c>
      <c r="M12" s="15">
        <v>36</v>
      </c>
    </row>
    <row r="13" spans="1:13" ht="16" customHeight="1" x14ac:dyDescent="0.2">
      <c r="A13" s="2" t="s">
        <v>12</v>
      </c>
      <c r="B13" s="2" t="s">
        <v>85</v>
      </c>
      <c r="C13" s="15">
        <v>56</v>
      </c>
      <c r="D13" s="15">
        <v>49</v>
      </c>
      <c r="E13" s="15">
        <v>43</v>
      </c>
      <c r="F13" s="15">
        <v>28</v>
      </c>
      <c r="G13" s="15">
        <v>31</v>
      </c>
      <c r="H13" s="15">
        <v>26</v>
      </c>
      <c r="I13" s="15">
        <v>34</v>
      </c>
      <c r="J13" s="15">
        <v>48</v>
      </c>
      <c r="K13" s="15">
        <v>52</v>
      </c>
      <c r="L13" s="15">
        <v>46</v>
      </c>
      <c r="M13" s="15">
        <v>33</v>
      </c>
    </row>
    <row r="14" spans="1:13" ht="16" customHeight="1" x14ac:dyDescent="0.2">
      <c r="A14" s="2" t="s">
        <v>11</v>
      </c>
      <c r="B14" s="2" t="s">
        <v>84</v>
      </c>
      <c r="C14" s="15">
        <v>250</v>
      </c>
      <c r="D14" s="15">
        <v>247</v>
      </c>
      <c r="E14" s="15">
        <v>245</v>
      </c>
      <c r="F14" s="15">
        <v>235</v>
      </c>
      <c r="G14" s="15">
        <v>230</v>
      </c>
      <c r="H14" s="15">
        <v>235</v>
      </c>
      <c r="I14" s="15">
        <v>247</v>
      </c>
      <c r="J14" s="15">
        <v>197</v>
      </c>
      <c r="K14" s="15">
        <v>268</v>
      </c>
      <c r="L14" s="15">
        <v>319</v>
      </c>
      <c r="M14" s="15">
        <v>292</v>
      </c>
    </row>
    <row r="15" spans="1:13" ht="16" customHeight="1" x14ac:dyDescent="0.2">
      <c r="A15" s="2" t="s">
        <v>11</v>
      </c>
      <c r="B15" s="2" t="s">
        <v>85</v>
      </c>
      <c r="C15" s="15">
        <v>301</v>
      </c>
      <c r="D15" s="15">
        <v>292</v>
      </c>
      <c r="E15" s="15">
        <v>286</v>
      </c>
      <c r="F15" s="15">
        <v>297</v>
      </c>
      <c r="G15" s="15">
        <v>267</v>
      </c>
      <c r="H15" s="15">
        <v>249</v>
      </c>
      <c r="I15" s="15">
        <v>294</v>
      </c>
      <c r="J15" s="15">
        <v>251</v>
      </c>
      <c r="K15" s="15">
        <v>249</v>
      </c>
      <c r="L15" s="15">
        <v>257</v>
      </c>
      <c r="M15" s="15">
        <v>254</v>
      </c>
    </row>
    <row r="16" spans="1:13" ht="16" customHeight="1" x14ac:dyDescent="0.2">
      <c r="A16" s="2" t="s">
        <v>14</v>
      </c>
      <c r="B16" s="2" t="s">
        <v>84</v>
      </c>
      <c r="C16" s="15">
        <v>51</v>
      </c>
      <c r="D16" s="15">
        <v>54</v>
      </c>
      <c r="E16" s="15">
        <v>54</v>
      </c>
      <c r="F16" s="15">
        <v>58</v>
      </c>
      <c r="G16" s="15">
        <v>64</v>
      </c>
      <c r="H16" s="15">
        <v>53</v>
      </c>
      <c r="I16" s="15">
        <v>68</v>
      </c>
      <c r="J16" s="15">
        <v>77</v>
      </c>
      <c r="K16" s="15">
        <v>102</v>
      </c>
      <c r="L16" s="15">
        <v>68</v>
      </c>
      <c r="M16" s="15">
        <v>68</v>
      </c>
    </row>
    <row r="17" spans="1:13" ht="16" customHeight="1" x14ac:dyDescent="0.2">
      <c r="A17" s="2" t="s">
        <v>14</v>
      </c>
      <c r="B17" s="2" t="s">
        <v>85</v>
      </c>
      <c r="C17" s="15">
        <v>82</v>
      </c>
      <c r="D17" s="15">
        <v>69</v>
      </c>
      <c r="E17" s="15">
        <v>90</v>
      </c>
      <c r="F17" s="15">
        <v>64</v>
      </c>
      <c r="G17" s="15">
        <v>79</v>
      </c>
      <c r="H17" s="15">
        <v>81</v>
      </c>
      <c r="I17" s="15">
        <v>64</v>
      </c>
      <c r="J17" s="15">
        <v>94</v>
      </c>
      <c r="K17" s="15">
        <v>106</v>
      </c>
      <c r="L17" s="15">
        <v>77</v>
      </c>
      <c r="M17" s="15">
        <v>83</v>
      </c>
    </row>
    <row r="18" spans="1:13" ht="16" customHeight="1" x14ac:dyDescent="0.2">
      <c r="A18" s="21" t="s">
        <v>358</v>
      </c>
      <c r="B18" s="21" t="s">
        <v>358</v>
      </c>
      <c r="C18" s="32">
        <f t="shared" ref="C18:M18" si="0">SUM(C4:C17)</f>
        <v>2905</v>
      </c>
      <c r="D18" s="32">
        <f t="shared" si="0"/>
        <v>2710</v>
      </c>
      <c r="E18" s="32">
        <f t="shared" si="0"/>
        <v>2592</v>
      </c>
      <c r="F18" s="32">
        <f t="shared" si="0"/>
        <v>2546</v>
      </c>
      <c r="G18" s="32">
        <f t="shared" si="0"/>
        <v>2448</v>
      </c>
      <c r="H18" s="32">
        <f t="shared" si="0"/>
        <v>2479</v>
      </c>
      <c r="I18" s="32">
        <f t="shared" si="0"/>
        <v>2615</v>
      </c>
      <c r="J18" s="32">
        <f t="shared" si="0"/>
        <v>2458</v>
      </c>
      <c r="K18" s="32">
        <f t="shared" si="0"/>
        <v>2525</v>
      </c>
      <c r="L18" s="32">
        <f t="shared" si="0"/>
        <v>2421</v>
      </c>
      <c r="M18" s="32">
        <f t="shared" si="0"/>
        <v>2708</v>
      </c>
    </row>
    <row r="19" spans="1:13" ht="14" customHeight="1" x14ac:dyDescent="0.2"/>
  </sheetData>
  <autoFilter ref="A3:B18" xr:uid="{04CB8827-4D41-46D4-BFF4-6A9B5DFA173D}"/>
  <sortState xmlns:xlrd2="http://schemas.microsoft.com/office/spreadsheetml/2017/richdata2" ref="A4:M18">
    <sortCondition ref="A4:A18"/>
  </sortState>
  <mergeCells count="2">
    <mergeCell ref="A1:M1"/>
    <mergeCell ref="A2:M2"/>
  </mergeCells>
  <pageMargins left="0.57999999999999996" right="0.08" top="1" bottom="1" header="0.5" footer="0.5"/>
  <pageSetup orientation="landscape" horizontalDpi="300" verticalDpi="300" r:id="rId1"/>
  <headerFooter>
    <oddHeader>&amp;CGender and Degree Level</oddHeader>
    <oddFooter>&amp;L&amp;A
&amp;F&amp;C&amp;P/&amp;N&amp;R&amp;D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414F9-6417-430B-82A5-ECE50E555143}">
  <dimension ref="A1:M44"/>
  <sheetViews>
    <sheetView zoomScaleNormal="100" workbookViewId="0">
      <pane ySplit="3" topLeftCell="A4" activePane="bottomLeft" state="frozen"/>
      <selection activeCell="B1" sqref="B1"/>
      <selection pane="bottomLeft" sqref="A1:M1"/>
    </sheetView>
  </sheetViews>
  <sheetFormatPr baseColWidth="10" defaultColWidth="8.6640625" defaultRowHeight="15" x14ac:dyDescent="0.2"/>
  <cols>
    <col min="1" max="1" width="16.1640625" style="1" customWidth="1"/>
    <col min="2" max="2" width="24.1640625" style="1" customWidth="1"/>
    <col min="3" max="13" width="7.6640625" style="1" customWidth="1"/>
    <col min="14" max="16384" width="8.6640625" style="1"/>
  </cols>
  <sheetData>
    <row r="1" spans="1:13" x14ac:dyDescent="0.2">
      <c r="A1" s="41" t="s">
        <v>360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x14ac:dyDescent="0.2">
      <c r="A2" s="40" t="s">
        <v>370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9"/>
    </row>
    <row r="3" spans="1:13" ht="14" customHeight="1" x14ac:dyDescent="0.2">
      <c r="A3" s="5" t="s">
        <v>369</v>
      </c>
      <c r="B3" s="5" t="s">
        <v>357</v>
      </c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</row>
    <row r="4" spans="1:13" ht="16" customHeight="1" x14ac:dyDescent="0.2">
      <c r="A4" s="2" t="s">
        <v>86</v>
      </c>
      <c r="B4" s="2" t="s">
        <v>11</v>
      </c>
      <c r="C4" s="15">
        <v>55</v>
      </c>
      <c r="D4" s="15">
        <v>97</v>
      </c>
      <c r="E4" s="15">
        <v>66</v>
      </c>
      <c r="F4" s="15">
        <v>68</v>
      </c>
      <c r="G4" s="15">
        <v>57</v>
      </c>
      <c r="H4" s="15">
        <v>20</v>
      </c>
      <c r="I4" s="15">
        <v>34</v>
      </c>
      <c r="J4" s="15">
        <v>28</v>
      </c>
      <c r="K4" s="15">
        <v>29</v>
      </c>
      <c r="L4" s="15">
        <v>57</v>
      </c>
      <c r="M4" s="15">
        <v>21</v>
      </c>
    </row>
    <row r="5" spans="1:13" ht="16" customHeight="1" x14ac:dyDescent="0.2">
      <c r="A5" s="2" t="s">
        <v>86</v>
      </c>
      <c r="B5" s="2" t="s">
        <v>12</v>
      </c>
      <c r="C5" s="15">
        <v>7</v>
      </c>
      <c r="D5" s="15">
        <v>5</v>
      </c>
      <c r="E5" s="15">
        <v>4</v>
      </c>
      <c r="F5" s="15">
        <v>5</v>
      </c>
      <c r="G5" s="15">
        <v>4</v>
      </c>
      <c r="H5" s="15">
        <v>6</v>
      </c>
      <c r="I5" s="15">
        <v>3</v>
      </c>
      <c r="J5" s="15">
        <v>1</v>
      </c>
      <c r="K5" s="15">
        <v>1</v>
      </c>
      <c r="L5" s="15">
        <v>0</v>
      </c>
      <c r="M5" s="15">
        <v>2</v>
      </c>
    </row>
    <row r="6" spans="1:13" ht="16" customHeight="1" x14ac:dyDescent="0.2">
      <c r="A6" s="2" t="s">
        <v>86</v>
      </c>
      <c r="B6" s="2" t="s">
        <v>14</v>
      </c>
      <c r="C6" s="15">
        <v>39</v>
      </c>
      <c r="D6" s="15">
        <v>35</v>
      </c>
      <c r="E6" s="15">
        <v>68</v>
      </c>
      <c r="F6" s="15">
        <v>32</v>
      </c>
      <c r="G6" s="15">
        <v>46</v>
      </c>
      <c r="H6" s="15">
        <v>39</v>
      </c>
      <c r="I6" s="15">
        <v>56</v>
      </c>
      <c r="J6" s="15">
        <v>93</v>
      </c>
      <c r="K6" s="15">
        <v>110</v>
      </c>
      <c r="L6" s="15">
        <v>64</v>
      </c>
      <c r="M6" s="15">
        <v>63</v>
      </c>
    </row>
    <row r="7" spans="1:13" ht="16" customHeight="1" x14ac:dyDescent="0.2">
      <c r="A7" s="2" t="s">
        <v>86</v>
      </c>
      <c r="B7" s="2" t="s">
        <v>15</v>
      </c>
      <c r="C7" s="15">
        <v>8</v>
      </c>
      <c r="D7" s="15">
        <v>12</v>
      </c>
      <c r="E7" s="15">
        <v>4</v>
      </c>
      <c r="F7" s="15">
        <v>1</v>
      </c>
      <c r="G7" s="15">
        <v>0</v>
      </c>
      <c r="H7" s="15">
        <v>1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16" customHeight="1" x14ac:dyDescent="0.2">
      <c r="A8" s="2" t="s">
        <v>86</v>
      </c>
      <c r="B8" s="2" t="s">
        <v>16</v>
      </c>
      <c r="C8" s="15">
        <v>1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</v>
      </c>
      <c r="L8" s="15">
        <v>0</v>
      </c>
      <c r="M8" s="15">
        <v>0</v>
      </c>
    </row>
    <row r="9" spans="1:13" ht="16" customHeight="1" x14ac:dyDescent="0.2">
      <c r="A9" s="11" t="s">
        <v>86</v>
      </c>
      <c r="B9" s="11" t="s">
        <v>17</v>
      </c>
      <c r="C9" s="16">
        <v>22</v>
      </c>
      <c r="D9" s="16">
        <v>27</v>
      </c>
      <c r="E9" s="16">
        <v>20</v>
      </c>
      <c r="F9" s="16">
        <v>8</v>
      </c>
      <c r="G9" s="16">
        <v>11</v>
      </c>
      <c r="H9" s="16">
        <v>11</v>
      </c>
      <c r="I9" s="16">
        <v>15</v>
      </c>
      <c r="J9" s="16">
        <v>19</v>
      </c>
      <c r="K9" s="16">
        <v>26</v>
      </c>
      <c r="L9" s="16">
        <v>8</v>
      </c>
      <c r="M9" s="16">
        <v>9</v>
      </c>
    </row>
    <row r="10" spans="1:13" ht="16" customHeight="1" x14ac:dyDescent="0.2">
      <c r="A10" s="12" t="s">
        <v>86</v>
      </c>
      <c r="B10" s="12" t="s">
        <v>362</v>
      </c>
      <c r="C10" s="17">
        <f>SUM(C4:C9)</f>
        <v>132</v>
      </c>
      <c r="D10" s="17">
        <f t="shared" ref="D10:M10" si="0">SUM(D4:D9)</f>
        <v>176</v>
      </c>
      <c r="E10" s="17">
        <f t="shared" si="0"/>
        <v>162</v>
      </c>
      <c r="F10" s="17">
        <f t="shared" si="0"/>
        <v>114</v>
      </c>
      <c r="G10" s="17">
        <f t="shared" si="0"/>
        <v>118</v>
      </c>
      <c r="H10" s="17">
        <f t="shared" si="0"/>
        <v>77</v>
      </c>
      <c r="I10" s="17">
        <f t="shared" si="0"/>
        <v>108</v>
      </c>
      <c r="J10" s="17">
        <f t="shared" si="0"/>
        <v>141</v>
      </c>
      <c r="K10" s="17">
        <f t="shared" si="0"/>
        <v>167</v>
      </c>
      <c r="L10" s="17">
        <f t="shared" si="0"/>
        <v>129</v>
      </c>
      <c r="M10" s="17">
        <f t="shared" si="0"/>
        <v>95</v>
      </c>
    </row>
    <row r="11" spans="1:13" ht="16" customHeight="1" x14ac:dyDescent="0.2">
      <c r="A11" s="2" t="s">
        <v>87</v>
      </c>
      <c r="B11" s="2" t="s">
        <v>14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</row>
    <row r="12" spans="1:13" ht="16" customHeight="1" x14ac:dyDescent="0.2">
      <c r="A12" s="2" t="s">
        <v>87</v>
      </c>
      <c r="B12" s="2" t="s">
        <v>11</v>
      </c>
      <c r="C12" s="15">
        <v>54</v>
      </c>
      <c r="D12" s="15">
        <v>40</v>
      </c>
      <c r="E12" s="15">
        <v>46</v>
      </c>
      <c r="F12" s="15">
        <v>43</v>
      </c>
      <c r="G12" s="15">
        <v>37</v>
      </c>
      <c r="H12" s="15">
        <v>11</v>
      </c>
      <c r="I12" s="15">
        <v>34</v>
      </c>
      <c r="J12" s="15">
        <v>7</v>
      </c>
      <c r="K12" s="15">
        <v>3</v>
      </c>
      <c r="L12" s="15">
        <v>2</v>
      </c>
      <c r="M12" s="15">
        <v>4</v>
      </c>
    </row>
    <row r="13" spans="1:13" ht="16" customHeight="1" x14ac:dyDescent="0.2">
      <c r="A13" s="2" t="s">
        <v>87</v>
      </c>
      <c r="B13" s="2" t="s">
        <v>15</v>
      </c>
      <c r="C13" s="15">
        <v>1</v>
      </c>
      <c r="D13" s="15">
        <v>0</v>
      </c>
      <c r="E13" s="15">
        <v>3</v>
      </c>
      <c r="F13" s="15">
        <v>1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</v>
      </c>
    </row>
    <row r="14" spans="1:13" ht="16" customHeight="1" x14ac:dyDescent="0.2">
      <c r="A14" s="2" t="s">
        <v>87</v>
      </c>
      <c r="B14" s="2" t="s">
        <v>12</v>
      </c>
      <c r="C14" s="15">
        <v>1</v>
      </c>
      <c r="D14" s="15">
        <v>2</v>
      </c>
      <c r="E14" s="15">
        <v>5</v>
      </c>
      <c r="F14" s="15">
        <v>0</v>
      </c>
      <c r="G14" s="15">
        <v>1</v>
      </c>
      <c r="H14" s="15">
        <v>1</v>
      </c>
      <c r="I14" s="15">
        <v>0</v>
      </c>
      <c r="J14" s="15">
        <v>0</v>
      </c>
      <c r="K14" s="15">
        <v>2</v>
      </c>
      <c r="L14" s="15">
        <v>1</v>
      </c>
      <c r="M14" s="15">
        <v>1</v>
      </c>
    </row>
    <row r="15" spans="1:13" ht="16" customHeight="1" x14ac:dyDescent="0.2">
      <c r="A15" s="2" t="s">
        <v>87</v>
      </c>
      <c r="B15" s="2" t="s">
        <v>16</v>
      </c>
      <c r="C15" s="15">
        <v>1</v>
      </c>
      <c r="D15" s="15">
        <v>0</v>
      </c>
      <c r="E15" s="15">
        <v>0</v>
      </c>
      <c r="F15" s="15">
        <v>5</v>
      </c>
      <c r="G15" s="15">
        <v>1</v>
      </c>
      <c r="H15" s="15">
        <v>0</v>
      </c>
      <c r="I15" s="15">
        <v>0</v>
      </c>
      <c r="J15" s="15">
        <v>0</v>
      </c>
      <c r="K15" s="15">
        <v>1</v>
      </c>
      <c r="L15" s="15">
        <v>1</v>
      </c>
      <c r="M15" s="15">
        <v>0</v>
      </c>
    </row>
    <row r="16" spans="1:13" ht="16" customHeight="1" x14ac:dyDescent="0.2">
      <c r="A16" s="11" t="s">
        <v>87</v>
      </c>
      <c r="B16" s="11" t="s">
        <v>17</v>
      </c>
      <c r="C16" s="16">
        <v>83</v>
      </c>
      <c r="D16" s="16">
        <v>110</v>
      </c>
      <c r="E16" s="16">
        <v>93</v>
      </c>
      <c r="F16" s="16">
        <v>79</v>
      </c>
      <c r="G16" s="16">
        <v>45</v>
      </c>
      <c r="H16" s="16">
        <v>35</v>
      </c>
      <c r="I16" s="16">
        <v>46</v>
      </c>
      <c r="J16" s="16">
        <v>52</v>
      </c>
      <c r="K16" s="16">
        <v>39</v>
      </c>
      <c r="L16" s="16">
        <v>34</v>
      </c>
      <c r="M16" s="16">
        <v>21</v>
      </c>
    </row>
    <row r="17" spans="1:13" ht="16" customHeight="1" x14ac:dyDescent="0.2">
      <c r="A17" s="12" t="s">
        <v>87</v>
      </c>
      <c r="B17" s="12" t="s">
        <v>362</v>
      </c>
      <c r="C17" s="17">
        <f>SUM(C11:C16)</f>
        <v>140</v>
      </c>
      <c r="D17" s="17">
        <f t="shared" ref="D17:M17" si="1">SUM(D11:D16)</f>
        <v>152</v>
      </c>
      <c r="E17" s="17">
        <f t="shared" si="1"/>
        <v>147</v>
      </c>
      <c r="F17" s="17">
        <f t="shared" si="1"/>
        <v>128</v>
      </c>
      <c r="G17" s="17">
        <f t="shared" si="1"/>
        <v>84</v>
      </c>
      <c r="H17" s="17">
        <f t="shared" si="1"/>
        <v>47</v>
      </c>
      <c r="I17" s="17">
        <f t="shared" si="1"/>
        <v>81</v>
      </c>
      <c r="J17" s="17">
        <f t="shared" si="1"/>
        <v>59</v>
      </c>
      <c r="K17" s="17">
        <f t="shared" si="1"/>
        <v>45</v>
      </c>
      <c r="L17" s="17">
        <f t="shared" si="1"/>
        <v>38</v>
      </c>
      <c r="M17" s="17">
        <f t="shared" si="1"/>
        <v>27</v>
      </c>
    </row>
    <row r="18" spans="1:13" ht="16" customHeight="1" x14ac:dyDescent="0.2">
      <c r="A18" s="2" t="s">
        <v>88</v>
      </c>
      <c r="B18" s="2" t="s">
        <v>16</v>
      </c>
      <c r="C18" s="15">
        <v>3</v>
      </c>
      <c r="D18" s="15">
        <v>5</v>
      </c>
      <c r="E18" s="15">
        <v>1</v>
      </c>
      <c r="F18" s="15">
        <v>0</v>
      </c>
      <c r="G18" s="15">
        <v>2</v>
      </c>
      <c r="H18" s="15">
        <v>4</v>
      </c>
      <c r="I18" s="15">
        <v>1</v>
      </c>
      <c r="J18" s="15">
        <v>3</v>
      </c>
      <c r="K18" s="15">
        <v>2</v>
      </c>
      <c r="L18" s="15">
        <v>1</v>
      </c>
      <c r="M18" s="15">
        <v>1</v>
      </c>
    </row>
    <row r="19" spans="1:13" ht="16" customHeight="1" x14ac:dyDescent="0.2">
      <c r="A19" s="2" t="s">
        <v>88</v>
      </c>
      <c r="B19" s="2" t="s">
        <v>14</v>
      </c>
      <c r="C19" s="15">
        <v>10</v>
      </c>
      <c r="D19" s="15">
        <v>12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1</v>
      </c>
      <c r="M19" s="15">
        <v>0</v>
      </c>
    </row>
    <row r="20" spans="1:13" ht="16" customHeight="1" x14ac:dyDescent="0.2">
      <c r="A20" s="2" t="s">
        <v>88</v>
      </c>
      <c r="B20" s="2" t="s">
        <v>15</v>
      </c>
      <c r="C20" s="15">
        <v>8</v>
      </c>
      <c r="D20" s="15">
        <v>4</v>
      </c>
      <c r="E20" s="15">
        <v>1</v>
      </c>
      <c r="F20" s="15">
        <v>1</v>
      </c>
      <c r="G20" s="15">
        <v>0</v>
      </c>
      <c r="H20" s="15">
        <v>2</v>
      </c>
      <c r="I20" s="15">
        <v>3</v>
      </c>
      <c r="J20" s="15">
        <v>2</v>
      </c>
      <c r="K20" s="15">
        <v>3</v>
      </c>
      <c r="L20" s="15">
        <v>1</v>
      </c>
      <c r="M20" s="15">
        <v>0</v>
      </c>
    </row>
    <row r="21" spans="1:13" ht="16" customHeight="1" x14ac:dyDescent="0.2">
      <c r="A21" s="2" t="s">
        <v>88</v>
      </c>
      <c r="B21" s="2" t="s">
        <v>11</v>
      </c>
      <c r="C21" s="15">
        <v>31</v>
      </c>
      <c r="D21" s="15">
        <v>30</v>
      </c>
      <c r="E21" s="15">
        <v>15</v>
      </c>
      <c r="F21" s="15">
        <v>30</v>
      </c>
      <c r="G21" s="15">
        <v>31</v>
      </c>
      <c r="H21" s="15">
        <v>12</v>
      </c>
      <c r="I21" s="15">
        <v>18</v>
      </c>
      <c r="J21" s="15">
        <v>23</v>
      </c>
      <c r="K21" s="15">
        <v>20</v>
      </c>
      <c r="L21" s="15">
        <v>18</v>
      </c>
      <c r="M21" s="15">
        <v>25</v>
      </c>
    </row>
    <row r="22" spans="1:13" ht="16" customHeight="1" x14ac:dyDescent="0.2">
      <c r="A22" s="2" t="s">
        <v>88</v>
      </c>
      <c r="B22" s="2" t="s">
        <v>12</v>
      </c>
      <c r="C22" s="15">
        <v>5</v>
      </c>
      <c r="D22" s="15">
        <v>6</v>
      </c>
      <c r="E22" s="15">
        <v>7</v>
      </c>
      <c r="F22" s="15">
        <v>1</v>
      </c>
      <c r="G22" s="15">
        <v>7</v>
      </c>
      <c r="H22" s="15">
        <v>0</v>
      </c>
      <c r="I22" s="15">
        <v>1</v>
      </c>
      <c r="J22" s="15">
        <v>5</v>
      </c>
      <c r="K22" s="15">
        <v>3</v>
      </c>
      <c r="L22" s="15">
        <v>9</v>
      </c>
      <c r="M22" s="15">
        <v>5</v>
      </c>
    </row>
    <row r="23" spans="1:13" ht="16" customHeight="1" x14ac:dyDescent="0.2">
      <c r="A23" s="11" t="s">
        <v>88</v>
      </c>
      <c r="B23" s="11" t="s">
        <v>17</v>
      </c>
      <c r="C23" s="16">
        <v>22</v>
      </c>
      <c r="D23" s="16">
        <v>20</v>
      </c>
      <c r="E23" s="16">
        <v>14</v>
      </c>
      <c r="F23" s="16">
        <v>6</v>
      </c>
      <c r="G23" s="16">
        <v>9</v>
      </c>
      <c r="H23" s="16">
        <v>6</v>
      </c>
      <c r="I23" s="16">
        <v>4</v>
      </c>
      <c r="J23" s="16">
        <v>2</v>
      </c>
      <c r="K23" s="16">
        <v>7</v>
      </c>
      <c r="L23" s="16">
        <v>5</v>
      </c>
      <c r="M23" s="16">
        <v>4</v>
      </c>
    </row>
    <row r="24" spans="1:13" ht="16" customHeight="1" x14ac:dyDescent="0.2">
      <c r="A24" s="12" t="s">
        <v>88</v>
      </c>
      <c r="B24" s="12" t="s">
        <v>362</v>
      </c>
      <c r="C24" s="17">
        <f>SUM(C18:C23)</f>
        <v>79</v>
      </c>
      <c r="D24" s="17">
        <f t="shared" ref="D24:M24" si="2">SUM(D18:D23)</f>
        <v>77</v>
      </c>
      <c r="E24" s="17">
        <f t="shared" si="2"/>
        <v>38</v>
      </c>
      <c r="F24" s="17">
        <f t="shared" si="2"/>
        <v>38</v>
      </c>
      <c r="G24" s="17">
        <f t="shared" si="2"/>
        <v>49</v>
      </c>
      <c r="H24" s="17">
        <f t="shared" si="2"/>
        <v>24</v>
      </c>
      <c r="I24" s="17">
        <f t="shared" si="2"/>
        <v>27</v>
      </c>
      <c r="J24" s="17">
        <f t="shared" si="2"/>
        <v>35</v>
      </c>
      <c r="K24" s="17">
        <f t="shared" si="2"/>
        <v>35</v>
      </c>
      <c r="L24" s="17">
        <f t="shared" si="2"/>
        <v>35</v>
      </c>
      <c r="M24" s="17">
        <f t="shared" si="2"/>
        <v>35</v>
      </c>
    </row>
    <row r="25" spans="1:13" ht="16" customHeight="1" x14ac:dyDescent="0.2">
      <c r="A25" s="2" t="s">
        <v>89</v>
      </c>
      <c r="B25" s="2" t="s">
        <v>14</v>
      </c>
      <c r="C25" s="15">
        <v>84</v>
      </c>
      <c r="D25" s="15">
        <v>76</v>
      </c>
      <c r="E25" s="15">
        <v>76</v>
      </c>
      <c r="F25" s="15">
        <v>90</v>
      </c>
      <c r="G25" s="15">
        <v>97</v>
      </c>
      <c r="H25" s="15">
        <v>95</v>
      </c>
      <c r="I25" s="15">
        <v>75</v>
      </c>
      <c r="J25" s="15">
        <v>78</v>
      </c>
      <c r="K25" s="15">
        <v>98</v>
      </c>
      <c r="L25" s="15">
        <v>80</v>
      </c>
      <c r="M25" s="15">
        <v>88</v>
      </c>
    </row>
    <row r="26" spans="1:13" ht="16" customHeight="1" x14ac:dyDescent="0.2">
      <c r="A26" s="2" t="s">
        <v>89</v>
      </c>
      <c r="B26" s="2" t="s">
        <v>11</v>
      </c>
      <c r="C26" s="15">
        <v>405</v>
      </c>
      <c r="D26" s="15">
        <v>365</v>
      </c>
      <c r="E26" s="15">
        <v>399</v>
      </c>
      <c r="F26" s="15">
        <v>381</v>
      </c>
      <c r="G26" s="15">
        <v>339</v>
      </c>
      <c r="H26" s="15">
        <v>329</v>
      </c>
      <c r="I26" s="15">
        <v>312</v>
      </c>
      <c r="J26" s="15">
        <v>276</v>
      </c>
      <c r="K26" s="15">
        <v>273</v>
      </c>
      <c r="L26" s="15">
        <v>246</v>
      </c>
      <c r="M26" s="15">
        <v>273</v>
      </c>
    </row>
    <row r="27" spans="1:13" ht="16" customHeight="1" x14ac:dyDescent="0.2">
      <c r="A27" s="2" t="s">
        <v>89</v>
      </c>
      <c r="B27" s="2" t="s">
        <v>12</v>
      </c>
      <c r="C27" s="15">
        <v>72</v>
      </c>
      <c r="D27" s="15">
        <v>66</v>
      </c>
      <c r="E27" s="15">
        <v>52</v>
      </c>
      <c r="F27" s="15">
        <v>48</v>
      </c>
      <c r="G27" s="15">
        <v>35</v>
      </c>
      <c r="H27" s="15">
        <v>47</v>
      </c>
      <c r="I27" s="15">
        <v>49</v>
      </c>
      <c r="J27" s="15">
        <v>74</v>
      </c>
      <c r="K27" s="15">
        <v>73</v>
      </c>
      <c r="L27" s="15">
        <v>70</v>
      </c>
      <c r="M27" s="15">
        <v>61</v>
      </c>
    </row>
    <row r="28" spans="1:13" ht="16" customHeight="1" x14ac:dyDescent="0.2">
      <c r="A28" s="2" t="s">
        <v>89</v>
      </c>
      <c r="B28" s="2" t="s">
        <v>13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282</v>
      </c>
    </row>
    <row r="29" spans="1:13" ht="16" customHeight="1" x14ac:dyDescent="0.2">
      <c r="A29" s="2" t="s">
        <v>89</v>
      </c>
      <c r="B29" s="2" t="s">
        <v>16</v>
      </c>
      <c r="C29" s="15">
        <v>56</v>
      </c>
      <c r="D29" s="15">
        <v>37</v>
      </c>
      <c r="E29" s="15">
        <v>32</v>
      </c>
      <c r="F29" s="15">
        <v>44</v>
      </c>
      <c r="G29" s="15">
        <v>52</v>
      </c>
      <c r="H29" s="15">
        <v>60</v>
      </c>
      <c r="I29" s="15">
        <v>90</v>
      </c>
      <c r="J29" s="15">
        <v>88</v>
      </c>
      <c r="K29" s="15">
        <v>110</v>
      </c>
      <c r="L29" s="15">
        <v>79</v>
      </c>
      <c r="M29" s="15">
        <v>125</v>
      </c>
    </row>
    <row r="30" spans="1:13" ht="16" customHeight="1" x14ac:dyDescent="0.2">
      <c r="A30" s="2" t="s">
        <v>89</v>
      </c>
      <c r="B30" s="2" t="s">
        <v>15</v>
      </c>
      <c r="C30" s="15">
        <v>53</v>
      </c>
      <c r="D30" s="15">
        <v>44</v>
      </c>
      <c r="E30" s="15">
        <v>48</v>
      </c>
      <c r="F30" s="15">
        <v>53</v>
      </c>
      <c r="G30" s="15">
        <v>35</v>
      </c>
      <c r="H30" s="15">
        <v>31</v>
      </c>
      <c r="I30" s="15">
        <v>24</v>
      </c>
      <c r="J30" s="15">
        <v>21</v>
      </c>
      <c r="K30" s="15">
        <v>14</v>
      </c>
      <c r="L30" s="15">
        <v>18</v>
      </c>
      <c r="M30" s="15">
        <v>29</v>
      </c>
    </row>
    <row r="31" spans="1:13" ht="16" customHeight="1" x14ac:dyDescent="0.2">
      <c r="A31" s="11" t="s">
        <v>89</v>
      </c>
      <c r="B31" s="11" t="s">
        <v>17</v>
      </c>
      <c r="C31" s="16">
        <v>1863</v>
      </c>
      <c r="D31" s="16">
        <v>1702</v>
      </c>
      <c r="E31" s="16">
        <v>1625</v>
      </c>
      <c r="F31" s="16">
        <v>1629</v>
      </c>
      <c r="G31" s="16">
        <v>1566</v>
      </c>
      <c r="H31" s="16">
        <v>1566</v>
      </c>
      <c r="I31" s="16">
        <v>1620</v>
      </c>
      <c r="J31" s="16">
        <v>1456</v>
      </c>
      <c r="K31" s="16">
        <v>1406</v>
      </c>
      <c r="L31" s="16">
        <v>1347</v>
      </c>
      <c r="M31" s="16">
        <v>1333</v>
      </c>
    </row>
    <row r="32" spans="1:13" ht="16" customHeight="1" x14ac:dyDescent="0.2">
      <c r="A32" s="12" t="s">
        <v>89</v>
      </c>
      <c r="B32" s="12" t="s">
        <v>362</v>
      </c>
      <c r="C32" s="17">
        <f>SUM(C25:C31)</f>
        <v>2533</v>
      </c>
      <c r="D32" s="17">
        <f t="shared" ref="D32:M32" si="3">SUM(D25:D31)</f>
        <v>2290</v>
      </c>
      <c r="E32" s="17">
        <f t="shared" si="3"/>
        <v>2232</v>
      </c>
      <c r="F32" s="17">
        <f t="shared" si="3"/>
        <v>2245</v>
      </c>
      <c r="G32" s="17">
        <f t="shared" si="3"/>
        <v>2124</v>
      </c>
      <c r="H32" s="17">
        <f t="shared" si="3"/>
        <v>2128</v>
      </c>
      <c r="I32" s="17">
        <f t="shared" si="3"/>
        <v>2170</v>
      </c>
      <c r="J32" s="17">
        <f t="shared" si="3"/>
        <v>1993</v>
      </c>
      <c r="K32" s="17">
        <f t="shared" si="3"/>
        <v>1974</v>
      </c>
      <c r="L32" s="17">
        <f t="shared" si="3"/>
        <v>1840</v>
      </c>
      <c r="M32" s="17">
        <f t="shared" si="3"/>
        <v>2191</v>
      </c>
    </row>
    <row r="33" spans="1:13" ht="16" customHeight="1" x14ac:dyDescent="0.2">
      <c r="A33" s="2" t="s">
        <v>90</v>
      </c>
      <c r="B33" s="2" t="s">
        <v>11</v>
      </c>
      <c r="C33" s="15">
        <v>0</v>
      </c>
      <c r="D33" s="15">
        <v>0</v>
      </c>
      <c r="E33" s="15">
        <v>0</v>
      </c>
      <c r="F33" s="15">
        <v>0</v>
      </c>
      <c r="G33" s="15">
        <v>26</v>
      </c>
      <c r="H33" s="15">
        <v>108</v>
      </c>
      <c r="I33" s="15">
        <v>138</v>
      </c>
      <c r="J33" s="15">
        <v>110</v>
      </c>
      <c r="K33" s="15">
        <v>188</v>
      </c>
      <c r="L33" s="15">
        <v>253</v>
      </c>
      <c r="M33" s="15">
        <v>223</v>
      </c>
    </row>
    <row r="34" spans="1:13" ht="16" customHeight="1" x14ac:dyDescent="0.2">
      <c r="A34" s="2" t="s">
        <v>90</v>
      </c>
      <c r="B34" s="2" t="s">
        <v>13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1</v>
      </c>
    </row>
    <row r="35" spans="1:13" ht="16" customHeight="1" x14ac:dyDescent="0.2">
      <c r="A35" s="2" t="s">
        <v>90</v>
      </c>
      <c r="B35" s="2" t="s">
        <v>16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1</v>
      </c>
      <c r="I35" s="15">
        <v>0</v>
      </c>
      <c r="J35" s="15">
        <v>1</v>
      </c>
      <c r="K35" s="15">
        <v>4</v>
      </c>
      <c r="L35" s="15">
        <v>7</v>
      </c>
      <c r="M35" s="15">
        <v>4</v>
      </c>
    </row>
    <row r="36" spans="1:13" ht="16" customHeight="1" x14ac:dyDescent="0.2">
      <c r="A36" s="2" t="s">
        <v>90</v>
      </c>
      <c r="B36" s="2" t="s">
        <v>15</v>
      </c>
      <c r="C36" s="15">
        <v>0</v>
      </c>
      <c r="D36" s="15">
        <v>0</v>
      </c>
      <c r="E36" s="15">
        <v>0</v>
      </c>
      <c r="F36" s="15">
        <v>0</v>
      </c>
      <c r="G36" s="15">
        <v>1</v>
      </c>
      <c r="H36" s="15">
        <v>6</v>
      </c>
      <c r="I36" s="15">
        <v>10</v>
      </c>
      <c r="J36" s="15">
        <v>13</v>
      </c>
      <c r="K36" s="15">
        <v>7</v>
      </c>
      <c r="L36" s="15">
        <v>9</v>
      </c>
      <c r="M36" s="15">
        <v>6</v>
      </c>
    </row>
    <row r="37" spans="1:13" ht="16" customHeight="1" x14ac:dyDescent="0.2">
      <c r="A37" s="11" t="s">
        <v>90</v>
      </c>
      <c r="B37" s="11" t="s">
        <v>17</v>
      </c>
      <c r="C37" s="16">
        <v>0</v>
      </c>
      <c r="D37" s="16">
        <v>0</v>
      </c>
      <c r="E37" s="16">
        <v>0</v>
      </c>
      <c r="F37" s="16">
        <v>7</v>
      </c>
      <c r="G37" s="16">
        <v>33</v>
      </c>
      <c r="H37" s="16">
        <v>75</v>
      </c>
      <c r="I37" s="16">
        <v>68</v>
      </c>
      <c r="J37" s="16">
        <v>100</v>
      </c>
      <c r="K37" s="16">
        <v>101</v>
      </c>
      <c r="L37" s="16">
        <v>109</v>
      </c>
      <c r="M37" s="16">
        <v>126</v>
      </c>
    </row>
    <row r="38" spans="1:13" ht="16" customHeight="1" x14ac:dyDescent="0.2">
      <c r="A38" s="12" t="s">
        <v>90</v>
      </c>
      <c r="B38" s="12" t="s">
        <v>362</v>
      </c>
      <c r="C38" s="17">
        <f>SUM(C33:C37)</f>
        <v>0</v>
      </c>
      <c r="D38" s="17">
        <f t="shared" ref="D38:M38" si="4">SUM(D33:D37)</f>
        <v>0</v>
      </c>
      <c r="E38" s="17">
        <f t="shared" si="4"/>
        <v>0</v>
      </c>
      <c r="F38" s="17">
        <f t="shared" si="4"/>
        <v>7</v>
      </c>
      <c r="G38" s="17">
        <f t="shared" si="4"/>
        <v>60</v>
      </c>
      <c r="H38" s="17">
        <f t="shared" si="4"/>
        <v>190</v>
      </c>
      <c r="I38" s="17">
        <f t="shared" si="4"/>
        <v>216</v>
      </c>
      <c r="J38" s="17">
        <f t="shared" si="4"/>
        <v>224</v>
      </c>
      <c r="K38" s="17">
        <f t="shared" si="4"/>
        <v>300</v>
      </c>
      <c r="L38" s="17">
        <f t="shared" si="4"/>
        <v>378</v>
      </c>
      <c r="M38" s="17">
        <f t="shared" si="4"/>
        <v>360</v>
      </c>
    </row>
    <row r="39" spans="1:13" ht="16" customHeight="1" x14ac:dyDescent="0.2">
      <c r="A39" s="2" t="s">
        <v>91</v>
      </c>
      <c r="B39" s="2" t="s">
        <v>11</v>
      </c>
      <c r="C39" s="15">
        <v>6</v>
      </c>
      <c r="D39" s="15">
        <v>7</v>
      </c>
      <c r="E39" s="15">
        <v>5</v>
      </c>
      <c r="F39" s="15">
        <v>10</v>
      </c>
      <c r="G39" s="15">
        <v>7</v>
      </c>
      <c r="H39" s="15">
        <v>4</v>
      </c>
      <c r="I39" s="15">
        <v>5</v>
      </c>
      <c r="J39" s="15">
        <v>4</v>
      </c>
      <c r="K39" s="15">
        <v>4</v>
      </c>
      <c r="L39" s="15">
        <v>0</v>
      </c>
      <c r="M39" s="15">
        <v>0</v>
      </c>
    </row>
    <row r="40" spans="1:13" ht="16" customHeight="1" x14ac:dyDescent="0.2">
      <c r="A40" s="2" t="s">
        <v>91</v>
      </c>
      <c r="B40" s="2" t="s">
        <v>12</v>
      </c>
      <c r="C40" s="15">
        <v>2</v>
      </c>
      <c r="D40" s="15">
        <v>1</v>
      </c>
      <c r="E40" s="15">
        <v>1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</row>
    <row r="41" spans="1:13" ht="16" customHeight="1" x14ac:dyDescent="0.2">
      <c r="A41" s="2" t="s">
        <v>91</v>
      </c>
      <c r="B41" s="2" t="s">
        <v>17</v>
      </c>
      <c r="C41" s="15">
        <v>13</v>
      </c>
      <c r="D41" s="15">
        <v>7</v>
      </c>
      <c r="E41" s="15">
        <v>7</v>
      </c>
      <c r="F41" s="15">
        <v>4</v>
      </c>
      <c r="G41" s="15">
        <v>6</v>
      </c>
      <c r="H41" s="15">
        <v>9</v>
      </c>
      <c r="I41" s="15">
        <v>8</v>
      </c>
      <c r="J41" s="15">
        <v>2</v>
      </c>
      <c r="K41" s="15">
        <v>0</v>
      </c>
      <c r="L41" s="15">
        <v>1</v>
      </c>
      <c r="M41" s="15">
        <v>0</v>
      </c>
    </row>
    <row r="42" spans="1:13" ht="16" customHeight="1" x14ac:dyDescent="0.2">
      <c r="A42" s="9" t="s">
        <v>91</v>
      </c>
      <c r="B42" s="9" t="s">
        <v>362</v>
      </c>
      <c r="C42" s="33">
        <f>SUM(C39:C41)</f>
        <v>21</v>
      </c>
      <c r="D42" s="33">
        <f t="shared" ref="D42:M42" si="5">SUM(D39:D41)</f>
        <v>15</v>
      </c>
      <c r="E42" s="33">
        <f t="shared" si="5"/>
        <v>13</v>
      </c>
      <c r="F42" s="33">
        <f t="shared" si="5"/>
        <v>14</v>
      </c>
      <c r="G42" s="33">
        <f t="shared" si="5"/>
        <v>13</v>
      </c>
      <c r="H42" s="33">
        <f t="shared" si="5"/>
        <v>13</v>
      </c>
      <c r="I42" s="33">
        <f t="shared" si="5"/>
        <v>13</v>
      </c>
      <c r="J42" s="33">
        <f t="shared" si="5"/>
        <v>6</v>
      </c>
      <c r="K42" s="33">
        <f t="shared" si="5"/>
        <v>4</v>
      </c>
      <c r="L42" s="33">
        <f t="shared" si="5"/>
        <v>1</v>
      </c>
      <c r="M42" s="33">
        <f t="shared" si="5"/>
        <v>0</v>
      </c>
    </row>
    <row r="43" spans="1:13" ht="16" customHeight="1" x14ac:dyDescent="0.2">
      <c r="A43" s="21" t="s">
        <v>358</v>
      </c>
      <c r="B43" s="21" t="s">
        <v>358</v>
      </c>
      <c r="C43" s="32">
        <f>C10+C17+C24+C32+C38+C42</f>
        <v>2905</v>
      </c>
      <c r="D43" s="32">
        <f t="shared" ref="D43:M43" si="6">D10+D17+D24+D32+D38+D42</f>
        <v>2710</v>
      </c>
      <c r="E43" s="32">
        <f t="shared" si="6"/>
        <v>2592</v>
      </c>
      <c r="F43" s="32">
        <f t="shared" si="6"/>
        <v>2546</v>
      </c>
      <c r="G43" s="32">
        <f t="shared" si="6"/>
        <v>2448</v>
      </c>
      <c r="H43" s="32">
        <f t="shared" si="6"/>
        <v>2479</v>
      </c>
      <c r="I43" s="32">
        <f t="shared" si="6"/>
        <v>2615</v>
      </c>
      <c r="J43" s="32">
        <f t="shared" si="6"/>
        <v>2458</v>
      </c>
      <c r="K43" s="32">
        <f t="shared" si="6"/>
        <v>2525</v>
      </c>
      <c r="L43" s="32">
        <f t="shared" si="6"/>
        <v>2421</v>
      </c>
      <c r="M43" s="32">
        <f t="shared" si="6"/>
        <v>2708</v>
      </c>
    </row>
    <row r="44" spans="1:13" ht="14" customHeight="1" x14ac:dyDescent="0.2"/>
  </sheetData>
  <autoFilter ref="A3:B43" xr:uid="{991414F9-6417-430B-82A5-ECE50E555143}"/>
  <mergeCells count="2">
    <mergeCell ref="A2:M2"/>
    <mergeCell ref="A1:M1"/>
  </mergeCells>
  <pageMargins left="0.57999999999999996" right="0.08" top="1" bottom="1" header="0.5" footer="0.5"/>
  <pageSetup orientation="landscape" horizontalDpi="300" verticalDpi="300" r:id="rId1"/>
  <headerFooter>
    <oddHeader>&amp;CCampus and Degree Level</oddHeader>
    <oddFooter>&amp;L&amp;A
&amp;F&amp;C&amp;P/&amp;N&amp;R&amp;D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479F-C00B-4630-9691-FCAC46436834}">
  <dimension ref="A1:N147"/>
  <sheetViews>
    <sheetView zoomScaleNormal="100" workbookViewId="0">
      <pane ySplit="3" topLeftCell="A4" activePane="bottomLeft" state="frozen"/>
      <selection pane="bottomLeft" sqref="A1:N1"/>
    </sheetView>
  </sheetViews>
  <sheetFormatPr baseColWidth="10" defaultColWidth="8.6640625" defaultRowHeight="15" x14ac:dyDescent="0.2"/>
  <cols>
    <col min="1" max="1" width="17.5" style="1" customWidth="1"/>
    <col min="2" max="2" width="28.5" style="1" customWidth="1"/>
    <col min="3" max="3" width="22" style="1" customWidth="1"/>
    <col min="4" max="14" width="7.5" style="1" customWidth="1"/>
    <col min="15" max="16384" width="8.6640625" style="1"/>
  </cols>
  <sheetData>
    <row r="1" spans="1:14" x14ac:dyDescent="0.2">
      <c r="A1" s="41" t="s">
        <v>360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x14ac:dyDescent="0.2">
      <c r="A2" s="40" t="s">
        <v>371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9"/>
    </row>
    <row r="3" spans="1:14" ht="14" customHeight="1" x14ac:dyDescent="0.2">
      <c r="A3" s="21" t="s">
        <v>369</v>
      </c>
      <c r="B3" s="21" t="s">
        <v>361</v>
      </c>
      <c r="C3" s="21" t="s">
        <v>357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</row>
    <row r="4" spans="1:14" ht="16" customHeight="1" x14ac:dyDescent="0.2">
      <c r="A4" s="2" t="s">
        <v>86</v>
      </c>
      <c r="B4" s="2" t="s">
        <v>18</v>
      </c>
      <c r="C4" s="2" t="s">
        <v>12</v>
      </c>
      <c r="D4" s="15">
        <v>0</v>
      </c>
      <c r="E4" s="15">
        <v>1</v>
      </c>
      <c r="F4" s="15">
        <v>0</v>
      </c>
      <c r="G4" s="15">
        <v>1</v>
      </c>
      <c r="H4" s="15">
        <v>0</v>
      </c>
      <c r="I4" s="15">
        <v>1</v>
      </c>
      <c r="J4" s="15">
        <v>0</v>
      </c>
      <c r="K4" s="15">
        <v>0</v>
      </c>
      <c r="L4" s="15">
        <v>1</v>
      </c>
      <c r="M4" s="15">
        <v>0</v>
      </c>
      <c r="N4" s="15">
        <v>1</v>
      </c>
    </row>
    <row r="5" spans="1:14" ht="16" customHeight="1" x14ac:dyDescent="0.2">
      <c r="A5" s="2" t="s">
        <v>86</v>
      </c>
      <c r="B5" s="2" t="s">
        <v>18</v>
      </c>
      <c r="C5" s="2" t="s">
        <v>11</v>
      </c>
      <c r="D5" s="15">
        <v>1</v>
      </c>
      <c r="E5" s="15">
        <v>1</v>
      </c>
      <c r="F5" s="15">
        <v>1</v>
      </c>
      <c r="G5" s="15">
        <v>2</v>
      </c>
      <c r="H5" s="15">
        <v>2</v>
      </c>
      <c r="I5" s="15">
        <v>1</v>
      </c>
      <c r="J5" s="15">
        <v>0</v>
      </c>
      <c r="K5" s="15">
        <v>0</v>
      </c>
      <c r="L5" s="15">
        <v>1</v>
      </c>
      <c r="M5" s="15">
        <v>0</v>
      </c>
      <c r="N5" s="15">
        <v>0</v>
      </c>
    </row>
    <row r="6" spans="1:14" ht="16" customHeight="1" x14ac:dyDescent="0.2">
      <c r="A6" s="2" t="s">
        <v>86</v>
      </c>
      <c r="B6" s="2" t="s">
        <v>18</v>
      </c>
      <c r="C6" s="2" t="s">
        <v>17</v>
      </c>
      <c r="D6" s="15">
        <v>7</v>
      </c>
      <c r="E6" s="15">
        <v>10</v>
      </c>
      <c r="F6" s="15">
        <v>6</v>
      </c>
      <c r="G6" s="15">
        <v>2</v>
      </c>
      <c r="H6" s="15">
        <v>8</v>
      </c>
      <c r="I6" s="15">
        <v>2</v>
      </c>
      <c r="J6" s="15">
        <v>5</v>
      </c>
      <c r="K6" s="15">
        <v>5</v>
      </c>
      <c r="L6" s="15">
        <v>1</v>
      </c>
      <c r="M6" s="15">
        <v>0</v>
      </c>
      <c r="N6" s="15">
        <v>1</v>
      </c>
    </row>
    <row r="7" spans="1:14" ht="16" customHeight="1" x14ac:dyDescent="0.2">
      <c r="A7" s="2" t="s">
        <v>86</v>
      </c>
      <c r="B7" s="2" t="s">
        <v>19</v>
      </c>
      <c r="C7" s="2" t="s">
        <v>11</v>
      </c>
      <c r="D7" s="15">
        <v>1</v>
      </c>
      <c r="E7" s="15">
        <v>20</v>
      </c>
      <c r="F7" s="15">
        <v>9</v>
      </c>
      <c r="G7" s="15">
        <v>13</v>
      </c>
      <c r="H7" s="15">
        <v>10</v>
      </c>
      <c r="I7" s="15">
        <v>8</v>
      </c>
      <c r="J7" s="15">
        <v>6</v>
      </c>
      <c r="K7" s="15">
        <v>11</v>
      </c>
      <c r="L7" s="15">
        <v>9</v>
      </c>
      <c r="M7" s="15">
        <v>14</v>
      </c>
      <c r="N7" s="15">
        <v>8</v>
      </c>
    </row>
    <row r="8" spans="1:14" ht="16" customHeight="1" x14ac:dyDescent="0.2">
      <c r="A8" s="2" t="s">
        <v>86</v>
      </c>
      <c r="B8" s="2" t="s">
        <v>19</v>
      </c>
      <c r="C8" s="2" t="s">
        <v>15</v>
      </c>
      <c r="D8" s="15">
        <v>0</v>
      </c>
      <c r="E8" s="15">
        <v>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</row>
    <row r="9" spans="1:14" ht="16" customHeight="1" x14ac:dyDescent="0.2">
      <c r="A9" s="2" t="s">
        <v>86</v>
      </c>
      <c r="B9" s="2" t="s">
        <v>19</v>
      </c>
      <c r="C9" s="2" t="s">
        <v>17</v>
      </c>
      <c r="D9" s="15">
        <v>0</v>
      </c>
      <c r="E9" s="15">
        <v>1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1</v>
      </c>
      <c r="L9" s="15">
        <v>2</v>
      </c>
      <c r="M9" s="15">
        <v>1</v>
      </c>
      <c r="N9" s="15">
        <v>0</v>
      </c>
    </row>
    <row r="10" spans="1:14" ht="16" customHeight="1" x14ac:dyDescent="0.2">
      <c r="A10" s="2" t="s">
        <v>86</v>
      </c>
      <c r="B10" s="2" t="s">
        <v>21</v>
      </c>
      <c r="C10" s="2" t="s">
        <v>12</v>
      </c>
      <c r="D10" s="15">
        <v>5</v>
      </c>
      <c r="E10" s="15">
        <v>3</v>
      </c>
      <c r="F10" s="15">
        <v>3</v>
      </c>
      <c r="G10" s="15">
        <v>3</v>
      </c>
      <c r="H10" s="15">
        <v>0</v>
      </c>
      <c r="I10" s="15">
        <v>3</v>
      </c>
      <c r="J10" s="15">
        <v>1</v>
      </c>
      <c r="K10" s="15">
        <v>1</v>
      </c>
      <c r="L10" s="15">
        <v>0</v>
      </c>
      <c r="M10" s="15">
        <v>0</v>
      </c>
      <c r="N10" s="15">
        <v>0</v>
      </c>
    </row>
    <row r="11" spans="1:14" ht="16" customHeight="1" x14ac:dyDescent="0.2">
      <c r="A11" s="2" t="s">
        <v>86</v>
      </c>
      <c r="B11" s="2" t="s">
        <v>21</v>
      </c>
      <c r="C11" s="2" t="s">
        <v>15</v>
      </c>
      <c r="D11" s="15">
        <v>5</v>
      </c>
      <c r="E11" s="15">
        <v>1</v>
      </c>
      <c r="F11" s="15">
        <v>0</v>
      </c>
      <c r="G11" s="15">
        <v>1</v>
      </c>
      <c r="H11" s="15">
        <v>0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</row>
    <row r="12" spans="1:14" ht="16" customHeight="1" x14ac:dyDescent="0.2">
      <c r="A12" s="2" t="s">
        <v>86</v>
      </c>
      <c r="B12" s="2" t="s">
        <v>21</v>
      </c>
      <c r="C12" s="2" t="s">
        <v>11</v>
      </c>
      <c r="D12" s="15">
        <v>44</v>
      </c>
      <c r="E12" s="15">
        <v>59</v>
      </c>
      <c r="F12" s="15">
        <v>45</v>
      </c>
      <c r="G12" s="15">
        <v>45</v>
      </c>
      <c r="H12" s="15">
        <v>44</v>
      </c>
      <c r="I12" s="15">
        <v>9</v>
      </c>
      <c r="J12" s="15">
        <v>27</v>
      </c>
      <c r="K12" s="15">
        <v>15</v>
      </c>
      <c r="L12" s="15">
        <v>15</v>
      </c>
      <c r="M12" s="15">
        <v>40</v>
      </c>
      <c r="N12" s="15">
        <v>13</v>
      </c>
    </row>
    <row r="13" spans="1:14" ht="16" customHeight="1" x14ac:dyDescent="0.2">
      <c r="A13" s="2" t="s">
        <v>86</v>
      </c>
      <c r="B13" s="2" t="s">
        <v>21</v>
      </c>
      <c r="C13" s="2" t="s">
        <v>16</v>
      </c>
      <c r="D13" s="15">
        <v>1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1</v>
      </c>
      <c r="M13" s="15">
        <v>0</v>
      </c>
      <c r="N13" s="15">
        <v>0</v>
      </c>
    </row>
    <row r="14" spans="1:14" ht="16" customHeight="1" x14ac:dyDescent="0.2">
      <c r="A14" s="2" t="s">
        <v>86</v>
      </c>
      <c r="B14" s="2" t="s">
        <v>21</v>
      </c>
      <c r="C14" s="2" t="s">
        <v>14</v>
      </c>
      <c r="D14" s="15">
        <v>1</v>
      </c>
      <c r="E14" s="15">
        <v>2</v>
      </c>
      <c r="F14" s="15">
        <v>1</v>
      </c>
      <c r="G14" s="15">
        <v>0</v>
      </c>
      <c r="H14" s="15">
        <v>1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</row>
    <row r="15" spans="1:14" ht="16" customHeight="1" x14ac:dyDescent="0.2">
      <c r="A15" s="2" t="s">
        <v>86</v>
      </c>
      <c r="B15" s="2" t="s">
        <v>21</v>
      </c>
      <c r="C15" s="2" t="s">
        <v>17</v>
      </c>
      <c r="D15" s="15">
        <v>11</v>
      </c>
      <c r="E15" s="15">
        <v>13</v>
      </c>
      <c r="F15" s="15">
        <v>4</v>
      </c>
      <c r="G15" s="15">
        <v>1</v>
      </c>
      <c r="H15" s="15">
        <v>1</v>
      </c>
      <c r="I15" s="15">
        <v>9</v>
      </c>
      <c r="J15" s="15">
        <v>9</v>
      </c>
      <c r="K15" s="15">
        <v>12</v>
      </c>
      <c r="L15" s="15">
        <v>20</v>
      </c>
      <c r="M15" s="15">
        <v>6</v>
      </c>
      <c r="N15" s="15">
        <v>7</v>
      </c>
    </row>
    <row r="16" spans="1:14" ht="16" customHeight="1" x14ac:dyDescent="0.2">
      <c r="A16" s="2" t="s">
        <v>86</v>
      </c>
      <c r="B16" s="2" t="s">
        <v>22</v>
      </c>
      <c r="C16" s="2" t="s">
        <v>12</v>
      </c>
      <c r="D16" s="15">
        <v>2</v>
      </c>
      <c r="E16" s="15">
        <v>1</v>
      </c>
      <c r="F16" s="15">
        <v>1</v>
      </c>
      <c r="G16" s="15">
        <v>1</v>
      </c>
      <c r="H16" s="15">
        <v>4</v>
      </c>
      <c r="I16" s="15">
        <v>2</v>
      </c>
      <c r="J16" s="15">
        <v>2</v>
      </c>
      <c r="K16" s="15">
        <v>0</v>
      </c>
      <c r="L16" s="15">
        <v>0</v>
      </c>
      <c r="M16" s="15">
        <v>0</v>
      </c>
      <c r="N16" s="15">
        <v>1</v>
      </c>
    </row>
    <row r="17" spans="1:14" ht="16" customHeight="1" x14ac:dyDescent="0.2">
      <c r="A17" s="2" t="s">
        <v>86</v>
      </c>
      <c r="B17" s="2" t="s">
        <v>22</v>
      </c>
      <c r="C17" s="2" t="s">
        <v>11</v>
      </c>
      <c r="D17" s="15">
        <v>4</v>
      </c>
      <c r="E17" s="15">
        <v>3</v>
      </c>
      <c r="F17" s="15">
        <v>6</v>
      </c>
      <c r="G17" s="15">
        <v>7</v>
      </c>
      <c r="H17" s="15">
        <v>0</v>
      </c>
      <c r="I17" s="15">
        <v>1</v>
      </c>
      <c r="J17" s="15">
        <v>1</v>
      </c>
      <c r="K17" s="15">
        <v>1</v>
      </c>
      <c r="L17" s="15">
        <v>3</v>
      </c>
      <c r="M17" s="15">
        <v>2</v>
      </c>
      <c r="N17" s="15">
        <v>0</v>
      </c>
    </row>
    <row r="18" spans="1:14" ht="16" customHeight="1" x14ac:dyDescent="0.2">
      <c r="A18" s="2" t="s">
        <v>86</v>
      </c>
      <c r="B18" s="2" t="s">
        <v>23</v>
      </c>
      <c r="C18" s="2" t="s">
        <v>11</v>
      </c>
      <c r="D18" s="15">
        <v>0</v>
      </c>
      <c r="E18" s="15">
        <v>2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</row>
    <row r="19" spans="1:14" ht="16" customHeight="1" x14ac:dyDescent="0.2">
      <c r="A19" s="2" t="s">
        <v>86</v>
      </c>
      <c r="B19" s="2" t="s">
        <v>24</v>
      </c>
      <c r="C19" s="2" t="s">
        <v>14</v>
      </c>
      <c r="D19" s="15">
        <v>38</v>
      </c>
      <c r="E19" s="15">
        <v>33</v>
      </c>
      <c r="F19" s="15">
        <v>67</v>
      </c>
      <c r="G19" s="15">
        <v>32</v>
      </c>
      <c r="H19" s="15">
        <v>45</v>
      </c>
      <c r="I19" s="15">
        <v>39</v>
      </c>
      <c r="J19" s="15">
        <v>56</v>
      </c>
      <c r="K19" s="15">
        <v>93</v>
      </c>
      <c r="L19" s="15">
        <v>110</v>
      </c>
      <c r="M19" s="15">
        <v>64</v>
      </c>
      <c r="N19" s="15">
        <v>63</v>
      </c>
    </row>
    <row r="20" spans="1:14" ht="16" customHeight="1" x14ac:dyDescent="0.2">
      <c r="A20" s="2" t="s">
        <v>86</v>
      </c>
      <c r="B20" s="2" t="s">
        <v>25</v>
      </c>
      <c r="C20" s="2" t="s">
        <v>11</v>
      </c>
      <c r="D20" s="15">
        <v>0</v>
      </c>
      <c r="E20" s="15">
        <v>0</v>
      </c>
      <c r="F20" s="15">
        <v>0</v>
      </c>
      <c r="G20" s="15">
        <v>1</v>
      </c>
      <c r="H20" s="15">
        <v>0</v>
      </c>
      <c r="I20" s="15">
        <v>0</v>
      </c>
      <c r="J20" s="15">
        <v>0</v>
      </c>
      <c r="K20" s="15">
        <v>0</v>
      </c>
      <c r="L20" s="15">
        <v>1</v>
      </c>
      <c r="M20" s="15">
        <v>0</v>
      </c>
      <c r="N20" s="15">
        <v>0</v>
      </c>
    </row>
    <row r="21" spans="1:14" ht="16" customHeight="1" x14ac:dyDescent="0.2">
      <c r="A21" s="2" t="s">
        <v>86</v>
      </c>
      <c r="B21" s="2" t="s">
        <v>25</v>
      </c>
      <c r="C21" s="2" t="s">
        <v>17</v>
      </c>
      <c r="D21" s="15">
        <v>4</v>
      </c>
      <c r="E21" s="15">
        <v>3</v>
      </c>
      <c r="F21" s="15">
        <v>9</v>
      </c>
      <c r="G21" s="15">
        <v>5</v>
      </c>
      <c r="H21" s="15">
        <v>2</v>
      </c>
      <c r="I21" s="15">
        <v>0</v>
      </c>
      <c r="J21" s="15">
        <v>1</v>
      </c>
      <c r="K21" s="15">
        <v>1</v>
      </c>
      <c r="L21" s="15">
        <v>2</v>
      </c>
      <c r="M21" s="15">
        <v>1</v>
      </c>
      <c r="N21" s="15">
        <v>1</v>
      </c>
    </row>
    <row r="22" spans="1:14" ht="16" customHeight="1" x14ac:dyDescent="0.2">
      <c r="A22" s="2" t="s">
        <v>86</v>
      </c>
      <c r="B22" s="2" t="s">
        <v>26</v>
      </c>
      <c r="C22" s="2" t="s">
        <v>15</v>
      </c>
      <c r="D22" s="15">
        <v>3</v>
      </c>
      <c r="E22" s="15">
        <v>10</v>
      </c>
      <c r="F22" s="15">
        <v>4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</row>
    <row r="23" spans="1:14" ht="16" customHeight="1" x14ac:dyDescent="0.2">
      <c r="A23" s="2" t="s">
        <v>86</v>
      </c>
      <c r="B23" s="2" t="s">
        <v>26</v>
      </c>
      <c r="C23" s="2" t="s">
        <v>11</v>
      </c>
      <c r="D23" s="15">
        <v>5</v>
      </c>
      <c r="E23" s="15">
        <v>12</v>
      </c>
      <c r="F23" s="15">
        <v>5</v>
      </c>
      <c r="G23" s="15">
        <v>0</v>
      </c>
      <c r="H23" s="15">
        <v>1</v>
      </c>
      <c r="I23" s="15">
        <v>1</v>
      </c>
      <c r="J23" s="15">
        <v>0</v>
      </c>
      <c r="K23" s="15">
        <v>1</v>
      </c>
      <c r="L23" s="15">
        <v>0</v>
      </c>
      <c r="M23" s="15">
        <v>1</v>
      </c>
      <c r="N23" s="15">
        <v>0</v>
      </c>
    </row>
    <row r="24" spans="1:14" ht="16" customHeight="1" x14ac:dyDescent="0.2">
      <c r="A24" s="11" t="s">
        <v>86</v>
      </c>
      <c r="B24" s="11" t="s">
        <v>27</v>
      </c>
      <c r="C24" s="11" t="s">
        <v>17</v>
      </c>
      <c r="D24" s="16">
        <v>0</v>
      </c>
      <c r="E24" s="16">
        <v>0</v>
      </c>
      <c r="F24" s="16">
        <v>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1</v>
      </c>
      <c r="M24" s="16">
        <v>0</v>
      </c>
      <c r="N24" s="16">
        <v>0</v>
      </c>
    </row>
    <row r="25" spans="1:14" ht="16" customHeight="1" x14ac:dyDescent="0.2">
      <c r="A25" s="12" t="s">
        <v>86</v>
      </c>
      <c r="B25" s="12"/>
      <c r="C25" s="12" t="s">
        <v>362</v>
      </c>
      <c r="D25" s="17">
        <f>SUM(D4:D24)</f>
        <v>132</v>
      </c>
      <c r="E25" s="17">
        <f t="shared" ref="E25:N25" si="0">SUM(E4:E24)</f>
        <v>176</v>
      </c>
      <c r="F25" s="17">
        <f t="shared" si="0"/>
        <v>162</v>
      </c>
      <c r="G25" s="17">
        <f t="shared" si="0"/>
        <v>114</v>
      </c>
      <c r="H25" s="17">
        <f t="shared" si="0"/>
        <v>118</v>
      </c>
      <c r="I25" s="17">
        <f t="shared" si="0"/>
        <v>77</v>
      </c>
      <c r="J25" s="17">
        <f t="shared" si="0"/>
        <v>108</v>
      </c>
      <c r="K25" s="17">
        <f t="shared" si="0"/>
        <v>141</v>
      </c>
      <c r="L25" s="17">
        <f t="shared" si="0"/>
        <v>167</v>
      </c>
      <c r="M25" s="17">
        <f t="shared" si="0"/>
        <v>129</v>
      </c>
      <c r="N25" s="17">
        <f t="shared" si="0"/>
        <v>95</v>
      </c>
    </row>
    <row r="26" spans="1:14" ht="16" customHeight="1" x14ac:dyDescent="0.2">
      <c r="A26" s="2" t="s">
        <v>87</v>
      </c>
      <c r="B26" s="2" t="s">
        <v>18</v>
      </c>
      <c r="C26" s="2" t="s">
        <v>11</v>
      </c>
      <c r="D26" s="15">
        <v>2</v>
      </c>
      <c r="E26" s="15">
        <v>0</v>
      </c>
      <c r="F26" s="15">
        <v>0</v>
      </c>
      <c r="G26" s="15">
        <v>0</v>
      </c>
      <c r="H26" s="15">
        <v>0</v>
      </c>
      <c r="I26" s="15">
        <v>1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</row>
    <row r="27" spans="1:14" ht="16" customHeight="1" x14ac:dyDescent="0.2">
      <c r="A27" s="2" t="s">
        <v>87</v>
      </c>
      <c r="B27" s="2" t="s">
        <v>18</v>
      </c>
      <c r="C27" s="2" t="s">
        <v>17</v>
      </c>
      <c r="D27" s="15">
        <v>19</v>
      </c>
      <c r="E27" s="15">
        <v>22</v>
      </c>
      <c r="F27" s="15">
        <v>17</v>
      </c>
      <c r="G27" s="15">
        <v>25</v>
      </c>
      <c r="H27" s="15">
        <v>17</v>
      </c>
      <c r="I27" s="15">
        <v>8</v>
      </c>
      <c r="J27" s="15">
        <v>15</v>
      </c>
      <c r="K27" s="15">
        <v>14</v>
      </c>
      <c r="L27" s="15">
        <v>2</v>
      </c>
      <c r="M27" s="15">
        <v>4</v>
      </c>
      <c r="N27" s="15">
        <v>3</v>
      </c>
    </row>
    <row r="28" spans="1:14" ht="16" customHeight="1" x14ac:dyDescent="0.2">
      <c r="A28" s="2" t="s">
        <v>87</v>
      </c>
      <c r="B28" s="2" t="s">
        <v>19</v>
      </c>
      <c r="C28" s="2" t="s">
        <v>17</v>
      </c>
      <c r="D28" s="15">
        <v>1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</row>
    <row r="29" spans="1:14" ht="16" customHeight="1" x14ac:dyDescent="0.2">
      <c r="A29" s="2" t="s">
        <v>87</v>
      </c>
      <c r="B29" s="2" t="s">
        <v>20</v>
      </c>
      <c r="C29" s="2" t="s">
        <v>11</v>
      </c>
      <c r="D29" s="15">
        <v>13</v>
      </c>
      <c r="E29" s="15">
        <v>8</v>
      </c>
      <c r="F29" s="15">
        <v>12</v>
      </c>
      <c r="G29" s="15">
        <v>14</v>
      </c>
      <c r="H29" s="15">
        <v>7</v>
      </c>
      <c r="I29" s="15">
        <v>0</v>
      </c>
      <c r="J29" s="15">
        <v>16</v>
      </c>
      <c r="K29" s="15">
        <v>2</v>
      </c>
      <c r="L29" s="15">
        <v>0</v>
      </c>
      <c r="M29" s="15">
        <v>0</v>
      </c>
      <c r="N29" s="15">
        <v>0</v>
      </c>
    </row>
    <row r="30" spans="1:14" ht="16" customHeight="1" x14ac:dyDescent="0.2">
      <c r="A30" s="2" t="s">
        <v>87</v>
      </c>
      <c r="B30" s="2" t="s">
        <v>21</v>
      </c>
      <c r="C30" s="2" t="s">
        <v>11</v>
      </c>
      <c r="D30" s="15">
        <v>31</v>
      </c>
      <c r="E30" s="15">
        <v>31</v>
      </c>
      <c r="F30" s="15">
        <v>33</v>
      </c>
      <c r="G30" s="15">
        <v>28</v>
      </c>
      <c r="H30" s="15">
        <v>26</v>
      </c>
      <c r="I30" s="15">
        <v>9</v>
      </c>
      <c r="J30" s="15">
        <v>16</v>
      </c>
      <c r="K30" s="15">
        <v>3</v>
      </c>
      <c r="L30" s="15">
        <v>3</v>
      </c>
      <c r="M30" s="15">
        <v>0</v>
      </c>
      <c r="N30" s="15">
        <v>0</v>
      </c>
    </row>
    <row r="31" spans="1:14" ht="16" customHeight="1" x14ac:dyDescent="0.2">
      <c r="A31" s="2" t="s">
        <v>87</v>
      </c>
      <c r="B31" s="2" t="s">
        <v>21</v>
      </c>
      <c r="C31" s="2" t="s">
        <v>14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1</v>
      </c>
      <c r="K31" s="15">
        <v>0</v>
      </c>
      <c r="L31" s="15">
        <v>0</v>
      </c>
      <c r="M31" s="15">
        <v>0</v>
      </c>
      <c r="N31" s="15">
        <v>0</v>
      </c>
    </row>
    <row r="32" spans="1:14" ht="16" customHeight="1" x14ac:dyDescent="0.2">
      <c r="A32" s="2" t="s">
        <v>87</v>
      </c>
      <c r="B32" s="2" t="s">
        <v>21</v>
      </c>
      <c r="C32" s="2" t="s">
        <v>12</v>
      </c>
      <c r="D32" s="15">
        <v>1</v>
      </c>
      <c r="E32" s="15">
        <v>2</v>
      </c>
      <c r="F32" s="15">
        <v>5</v>
      </c>
      <c r="G32" s="15">
        <v>0</v>
      </c>
      <c r="H32" s="15">
        <v>1</v>
      </c>
      <c r="I32" s="15">
        <v>1</v>
      </c>
      <c r="J32" s="15">
        <v>0</v>
      </c>
      <c r="K32" s="15">
        <v>0</v>
      </c>
      <c r="L32" s="15">
        <v>1</v>
      </c>
      <c r="M32" s="15">
        <v>1</v>
      </c>
      <c r="N32" s="15">
        <v>0</v>
      </c>
    </row>
    <row r="33" spans="1:14" ht="16" customHeight="1" x14ac:dyDescent="0.2">
      <c r="A33" s="2" t="s">
        <v>87</v>
      </c>
      <c r="B33" s="2" t="s">
        <v>21</v>
      </c>
      <c r="C33" s="2" t="s">
        <v>16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1</v>
      </c>
      <c r="M33" s="15">
        <v>0</v>
      </c>
      <c r="N33" s="15">
        <v>0</v>
      </c>
    </row>
    <row r="34" spans="1:14" ht="16" customHeight="1" x14ac:dyDescent="0.2">
      <c r="A34" s="2" t="s">
        <v>87</v>
      </c>
      <c r="B34" s="2" t="s">
        <v>21</v>
      </c>
      <c r="C34" s="2" t="s">
        <v>15</v>
      </c>
      <c r="D34" s="15">
        <v>0</v>
      </c>
      <c r="E34" s="15">
        <v>0</v>
      </c>
      <c r="F34" s="15">
        <v>3</v>
      </c>
      <c r="G34" s="15">
        <v>1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</row>
    <row r="35" spans="1:14" ht="16" customHeight="1" x14ac:dyDescent="0.2">
      <c r="A35" s="2" t="s">
        <v>87</v>
      </c>
      <c r="B35" s="2" t="s">
        <v>21</v>
      </c>
      <c r="C35" s="2" t="s">
        <v>17</v>
      </c>
      <c r="D35" s="15">
        <v>14</v>
      </c>
      <c r="E35" s="15">
        <v>36</v>
      </c>
      <c r="F35" s="15">
        <v>19</v>
      </c>
      <c r="G35" s="15">
        <v>8</v>
      </c>
      <c r="H35" s="15">
        <v>5</v>
      </c>
      <c r="I35" s="15">
        <v>11</v>
      </c>
      <c r="J35" s="15">
        <v>15</v>
      </c>
      <c r="K35" s="15">
        <v>20</v>
      </c>
      <c r="L35" s="15">
        <v>17</v>
      </c>
      <c r="M35" s="15">
        <v>21</v>
      </c>
      <c r="N35" s="15">
        <v>7</v>
      </c>
    </row>
    <row r="36" spans="1:14" ht="16" customHeight="1" x14ac:dyDescent="0.2">
      <c r="A36" s="2" t="s">
        <v>87</v>
      </c>
      <c r="B36" s="2" t="s">
        <v>22</v>
      </c>
      <c r="C36" s="2" t="s">
        <v>11</v>
      </c>
      <c r="D36" s="15">
        <v>0</v>
      </c>
      <c r="E36" s="15">
        <v>0</v>
      </c>
      <c r="F36" s="15">
        <v>0</v>
      </c>
      <c r="G36" s="15">
        <v>1</v>
      </c>
      <c r="H36" s="15">
        <v>2</v>
      </c>
      <c r="I36" s="15">
        <v>0</v>
      </c>
      <c r="J36" s="15">
        <v>1</v>
      </c>
      <c r="K36" s="15">
        <v>1</v>
      </c>
      <c r="L36" s="15">
        <v>0</v>
      </c>
      <c r="M36" s="15">
        <v>2</v>
      </c>
      <c r="N36" s="15">
        <v>4</v>
      </c>
    </row>
    <row r="37" spans="1:14" ht="16" customHeight="1" x14ac:dyDescent="0.2">
      <c r="A37" s="2" t="s">
        <v>87</v>
      </c>
      <c r="B37" s="2" t="s">
        <v>22</v>
      </c>
      <c r="C37" s="2" t="s">
        <v>15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1</v>
      </c>
    </row>
    <row r="38" spans="1:14" ht="16" customHeight="1" x14ac:dyDescent="0.2">
      <c r="A38" s="2" t="s">
        <v>87</v>
      </c>
      <c r="B38" s="2" t="s">
        <v>22</v>
      </c>
      <c r="C38" s="2" t="s">
        <v>12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1</v>
      </c>
      <c r="M38" s="15">
        <v>0</v>
      </c>
      <c r="N38" s="15">
        <v>1</v>
      </c>
    </row>
    <row r="39" spans="1:14" ht="16" customHeight="1" x14ac:dyDescent="0.2">
      <c r="A39" s="2" t="s">
        <v>87</v>
      </c>
      <c r="B39" s="2" t="s">
        <v>22</v>
      </c>
      <c r="C39" s="2" t="s">
        <v>17</v>
      </c>
      <c r="D39" s="15">
        <v>0</v>
      </c>
      <c r="E39" s="15">
        <v>0</v>
      </c>
      <c r="F39" s="15">
        <v>0</v>
      </c>
      <c r="G39" s="15">
        <v>0</v>
      </c>
      <c r="H39" s="15">
        <v>1</v>
      </c>
      <c r="I39" s="15">
        <v>1</v>
      </c>
      <c r="J39" s="15">
        <v>3</v>
      </c>
      <c r="K39" s="15">
        <v>4</v>
      </c>
      <c r="L39" s="15">
        <v>8</v>
      </c>
      <c r="M39" s="15">
        <v>2</v>
      </c>
      <c r="N39" s="15">
        <v>8</v>
      </c>
    </row>
    <row r="40" spans="1:14" ht="16" customHeight="1" x14ac:dyDescent="0.2">
      <c r="A40" s="2" t="s">
        <v>87</v>
      </c>
      <c r="B40" s="2" t="s">
        <v>23</v>
      </c>
      <c r="C40" s="2" t="s">
        <v>11</v>
      </c>
      <c r="D40" s="15">
        <v>3</v>
      </c>
      <c r="E40" s="15">
        <v>1</v>
      </c>
      <c r="F40" s="15">
        <v>1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</row>
    <row r="41" spans="1:14" ht="16" customHeight="1" x14ac:dyDescent="0.2">
      <c r="A41" s="2" t="s">
        <v>87</v>
      </c>
      <c r="B41" s="2" t="s">
        <v>25</v>
      </c>
      <c r="C41" s="2" t="s">
        <v>11</v>
      </c>
      <c r="D41" s="15">
        <v>1</v>
      </c>
      <c r="E41" s="15">
        <v>0</v>
      </c>
      <c r="F41" s="15">
        <v>0</v>
      </c>
      <c r="G41" s="15">
        <v>0</v>
      </c>
      <c r="H41" s="15">
        <v>1</v>
      </c>
      <c r="I41" s="15">
        <v>0</v>
      </c>
      <c r="J41" s="15">
        <v>1</v>
      </c>
      <c r="K41" s="15">
        <v>0</v>
      </c>
      <c r="L41" s="15">
        <v>0</v>
      </c>
      <c r="M41" s="15">
        <v>0</v>
      </c>
      <c r="N41" s="15">
        <v>0</v>
      </c>
    </row>
    <row r="42" spans="1:14" ht="16" customHeight="1" x14ac:dyDescent="0.2">
      <c r="A42" s="2" t="s">
        <v>87</v>
      </c>
      <c r="B42" s="2" t="s">
        <v>25</v>
      </c>
      <c r="C42" s="2" t="s">
        <v>16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1</v>
      </c>
      <c r="N42" s="15">
        <v>0</v>
      </c>
    </row>
    <row r="43" spans="1:14" ht="16" customHeight="1" x14ac:dyDescent="0.2">
      <c r="A43" s="2" t="s">
        <v>87</v>
      </c>
      <c r="B43" s="2" t="s">
        <v>25</v>
      </c>
      <c r="C43" s="2" t="s">
        <v>17</v>
      </c>
      <c r="D43" s="15">
        <v>42</v>
      </c>
      <c r="E43" s="15">
        <v>50</v>
      </c>
      <c r="F43" s="15">
        <v>52</v>
      </c>
      <c r="G43" s="15">
        <v>41</v>
      </c>
      <c r="H43" s="15">
        <v>19</v>
      </c>
      <c r="I43" s="15">
        <v>11</v>
      </c>
      <c r="J43" s="15">
        <v>12</v>
      </c>
      <c r="K43" s="15">
        <v>13</v>
      </c>
      <c r="L43" s="15">
        <v>11</v>
      </c>
      <c r="M43" s="15">
        <v>7</v>
      </c>
      <c r="N43" s="15">
        <v>3</v>
      </c>
    </row>
    <row r="44" spans="1:14" ht="16" customHeight="1" x14ac:dyDescent="0.2">
      <c r="A44" s="2" t="s">
        <v>87</v>
      </c>
      <c r="B44" s="2" t="s">
        <v>26</v>
      </c>
      <c r="C44" s="2" t="s">
        <v>11</v>
      </c>
      <c r="D44" s="15">
        <v>3</v>
      </c>
      <c r="E44" s="15">
        <v>0</v>
      </c>
      <c r="F44" s="15">
        <v>0</v>
      </c>
      <c r="G44" s="15">
        <v>0</v>
      </c>
      <c r="H44" s="15">
        <v>1</v>
      </c>
      <c r="I44" s="15">
        <v>1</v>
      </c>
      <c r="J44" s="15">
        <v>0</v>
      </c>
      <c r="K44" s="15">
        <v>1</v>
      </c>
      <c r="L44" s="15">
        <v>0</v>
      </c>
      <c r="M44" s="15">
        <v>0</v>
      </c>
      <c r="N44" s="15">
        <v>0</v>
      </c>
    </row>
    <row r="45" spans="1:14" ht="16" customHeight="1" x14ac:dyDescent="0.2">
      <c r="A45" s="2" t="s">
        <v>87</v>
      </c>
      <c r="B45" s="2" t="s">
        <v>26</v>
      </c>
      <c r="C45" s="2" t="s">
        <v>15</v>
      </c>
      <c r="D45" s="15">
        <v>1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</row>
    <row r="46" spans="1:14" ht="16" customHeight="1" x14ac:dyDescent="0.2">
      <c r="A46" s="2" t="s">
        <v>87</v>
      </c>
      <c r="B46" s="2" t="s">
        <v>26</v>
      </c>
      <c r="C46" s="2" t="s">
        <v>17</v>
      </c>
      <c r="D46" s="15">
        <v>6</v>
      </c>
      <c r="E46" s="15">
        <v>1</v>
      </c>
      <c r="F46" s="15">
        <v>4</v>
      </c>
      <c r="G46" s="15">
        <v>5</v>
      </c>
      <c r="H46" s="15">
        <v>3</v>
      </c>
      <c r="I46" s="15">
        <v>4</v>
      </c>
      <c r="J46" s="15">
        <v>1</v>
      </c>
      <c r="K46" s="15">
        <v>0</v>
      </c>
      <c r="L46" s="15">
        <v>0</v>
      </c>
      <c r="M46" s="15">
        <v>0</v>
      </c>
      <c r="N46" s="15">
        <v>0</v>
      </c>
    </row>
    <row r="47" spans="1:14" ht="16" customHeight="1" x14ac:dyDescent="0.2">
      <c r="A47" s="2" t="s">
        <v>87</v>
      </c>
      <c r="B47" s="2" t="s">
        <v>27</v>
      </c>
      <c r="C47" s="2" t="s">
        <v>11</v>
      </c>
      <c r="D47" s="15">
        <v>1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</row>
    <row r="48" spans="1:14" ht="16" customHeight="1" x14ac:dyDescent="0.2">
      <c r="A48" s="2" t="s">
        <v>87</v>
      </c>
      <c r="B48" s="2" t="s">
        <v>27</v>
      </c>
      <c r="C48" s="2" t="s">
        <v>16</v>
      </c>
      <c r="D48" s="15">
        <v>1</v>
      </c>
      <c r="E48" s="15">
        <v>0</v>
      </c>
      <c r="F48" s="15">
        <v>0</v>
      </c>
      <c r="G48" s="15">
        <v>5</v>
      </c>
      <c r="H48" s="15">
        <v>1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</row>
    <row r="49" spans="1:14" ht="16" customHeight="1" x14ac:dyDescent="0.2">
      <c r="A49" s="11" t="s">
        <v>87</v>
      </c>
      <c r="B49" s="11" t="s">
        <v>27</v>
      </c>
      <c r="C49" s="11" t="s">
        <v>17</v>
      </c>
      <c r="D49" s="16">
        <v>1</v>
      </c>
      <c r="E49" s="16">
        <v>1</v>
      </c>
      <c r="F49" s="16">
        <v>1</v>
      </c>
      <c r="G49" s="16">
        <v>0</v>
      </c>
      <c r="H49" s="16">
        <v>0</v>
      </c>
      <c r="I49" s="16">
        <v>0</v>
      </c>
      <c r="J49" s="16">
        <v>0</v>
      </c>
      <c r="K49" s="16">
        <v>1</v>
      </c>
      <c r="L49" s="16">
        <v>1</v>
      </c>
      <c r="M49" s="16">
        <v>0</v>
      </c>
      <c r="N49" s="16">
        <v>0</v>
      </c>
    </row>
    <row r="50" spans="1:14" ht="16" customHeight="1" x14ac:dyDescent="0.2">
      <c r="A50" s="12" t="s">
        <v>87</v>
      </c>
      <c r="B50" s="12"/>
      <c r="C50" s="12" t="s">
        <v>362</v>
      </c>
      <c r="D50" s="17">
        <f>SUM(D26:D49)</f>
        <v>140</v>
      </c>
      <c r="E50" s="17">
        <f t="shared" ref="E50:N50" si="1">SUM(E26:E49)</f>
        <v>152</v>
      </c>
      <c r="F50" s="17">
        <f t="shared" si="1"/>
        <v>147</v>
      </c>
      <c r="G50" s="17">
        <f t="shared" si="1"/>
        <v>128</v>
      </c>
      <c r="H50" s="17">
        <f t="shared" si="1"/>
        <v>84</v>
      </c>
      <c r="I50" s="17">
        <f t="shared" si="1"/>
        <v>47</v>
      </c>
      <c r="J50" s="17">
        <f t="shared" si="1"/>
        <v>81</v>
      </c>
      <c r="K50" s="17">
        <f t="shared" si="1"/>
        <v>59</v>
      </c>
      <c r="L50" s="17">
        <f t="shared" si="1"/>
        <v>45</v>
      </c>
      <c r="M50" s="17">
        <f t="shared" si="1"/>
        <v>38</v>
      </c>
      <c r="N50" s="17">
        <f t="shared" si="1"/>
        <v>27</v>
      </c>
    </row>
    <row r="51" spans="1:14" ht="16" customHeight="1" x14ac:dyDescent="0.2">
      <c r="A51" s="2" t="s">
        <v>88</v>
      </c>
      <c r="B51" s="2" t="s">
        <v>18</v>
      </c>
      <c r="C51" s="2" t="s">
        <v>11</v>
      </c>
      <c r="D51" s="15">
        <v>0</v>
      </c>
      <c r="E51" s="15">
        <v>0</v>
      </c>
      <c r="F51" s="15">
        <v>1</v>
      </c>
      <c r="G51" s="15">
        <v>0</v>
      </c>
      <c r="H51" s="15">
        <v>1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</row>
    <row r="52" spans="1:14" ht="16" customHeight="1" x14ac:dyDescent="0.2">
      <c r="A52" s="2" t="s">
        <v>88</v>
      </c>
      <c r="B52" s="2" t="s">
        <v>18</v>
      </c>
      <c r="C52" s="2" t="s">
        <v>12</v>
      </c>
      <c r="D52" s="15">
        <v>0</v>
      </c>
      <c r="E52" s="15">
        <v>0</v>
      </c>
      <c r="F52" s="15">
        <v>1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</row>
    <row r="53" spans="1:14" ht="16" customHeight="1" x14ac:dyDescent="0.2">
      <c r="A53" s="2" t="s">
        <v>88</v>
      </c>
      <c r="B53" s="2" t="s">
        <v>18</v>
      </c>
      <c r="C53" s="2" t="s">
        <v>17</v>
      </c>
      <c r="D53" s="15">
        <v>1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</row>
    <row r="54" spans="1:14" ht="16" customHeight="1" x14ac:dyDescent="0.2">
      <c r="A54" s="2" t="s">
        <v>88</v>
      </c>
      <c r="B54" s="2" t="s">
        <v>21</v>
      </c>
      <c r="C54" s="2" t="s">
        <v>14</v>
      </c>
      <c r="D54" s="15">
        <v>10</v>
      </c>
      <c r="E54" s="15">
        <v>12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1</v>
      </c>
      <c r="N54" s="15">
        <v>0</v>
      </c>
    </row>
    <row r="55" spans="1:14" ht="16" customHeight="1" x14ac:dyDescent="0.2">
      <c r="A55" s="2" t="s">
        <v>88</v>
      </c>
      <c r="B55" s="2" t="s">
        <v>21</v>
      </c>
      <c r="C55" s="2" t="s">
        <v>11</v>
      </c>
      <c r="D55" s="15">
        <v>6</v>
      </c>
      <c r="E55" s="15">
        <v>6</v>
      </c>
      <c r="F55" s="15">
        <v>1</v>
      </c>
      <c r="G55" s="15">
        <v>11</v>
      </c>
      <c r="H55" s="15">
        <v>4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</row>
    <row r="56" spans="1:14" ht="16" customHeight="1" x14ac:dyDescent="0.2">
      <c r="A56" s="2" t="s">
        <v>88</v>
      </c>
      <c r="B56" s="2" t="s">
        <v>21</v>
      </c>
      <c r="C56" s="2" t="s">
        <v>15</v>
      </c>
      <c r="D56" s="15">
        <v>2</v>
      </c>
      <c r="E56" s="15">
        <v>0</v>
      </c>
      <c r="F56" s="15">
        <v>1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</row>
    <row r="57" spans="1:14" ht="16" customHeight="1" x14ac:dyDescent="0.2">
      <c r="A57" s="2" t="s">
        <v>88</v>
      </c>
      <c r="B57" s="2" t="s">
        <v>22</v>
      </c>
      <c r="C57" s="2" t="s">
        <v>11</v>
      </c>
      <c r="D57" s="15">
        <v>22</v>
      </c>
      <c r="E57" s="15">
        <v>20</v>
      </c>
      <c r="F57" s="15">
        <v>10</v>
      </c>
      <c r="G57" s="15">
        <v>14</v>
      </c>
      <c r="H57" s="15">
        <v>18</v>
      </c>
      <c r="I57" s="15">
        <v>12</v>
      </c>
      <c r="J57" s="15">
        <v>17</v>
      </c>
      <c r="K57" s="15">
        <v>21</v>
      </c>
      <c r="L57" s="15">
        <v>20</v>
      </c>
      <c r="M57" s="15">
        <v>17</v>
      </c>
      <c r="N57" s="15">
        <v>24</v>
      </c>
    </row>
    <row r="58" spans="1:14" ht="16" customHeight="1" x14ac:dyDescent="0.2">
      <c r="A58" s="2" t="s">
        <v>88</v>
      </c>
      <c r="B58" s="2" t="s">
        <v>22</v>
      </c>
      <c r="C58" s="2" t="s">
        <v>12</v>
      </c>
      <c r="D58" s="15">
        <v>5</v>
      </c>
      <c r="E58" s="15">
        <v>5</v>
      </c>
      <c r="F58" s="15">
        <v>6</v>
      </c>
      <c r="G58" s="15">
        <v>1</v>
      </c>
      <c r="H58" s="15">
        <v>4</v>
      </c>
      <c r="I58" s="15">
        <v>0</v>
      </c>
      <c r="J58" s="15">
        <v>1</v>
      </c>
      <c r="K58" s="15">
        <v>5</v>
      </c>
      <c r="L58" s="15">
        <v>3</v>
      </c>
      <c r="M58" s="15">
        <v>9</v>
      </c>
      <c r="N58" s="15">
        <v>5</v>
      </c>
    </row>
    <row r="59" spans="1:14" ht="16" customHeight="1" x14ac:dyDescent="0.2">
      <c r="A59" s="2" t="s">
        <v>88</v>
      </c>
      <c r="B59" s="2" t="s">
        <v>22</v>
      </c>
      <c r="C59" s="2" t="s">
        <v>16</v>
      </c>
      <c r="D59" s="15">
        <v>3</v>
      </c>
      <c r="E59" s="15">
        <v>5</v>
      </c>
      <c r="F59" s="15">
        <v>1</v>
      </c>
      <c r="G59" s="15">
        <v>0</v>
      </c>
      <c r="H59" s="15">
        <v>2</v>
      </c>
      <c r="I59" s="15">
        <v>4</v>
      </c>
      <c r="J59" s="15">
        <v>1</v>
      </c>
      <c r="K59" s="15">
        <v>3</v>
      </c>
      <c r="L59" s="15">
        <v>2</v>
      </c>
      <c r="M59" s="15">
        <v>1</v>
      </c>
      <c r="N59" s="15">
        <v>1</v>
      </c>
    </row>
    <row r="60" spans="1:14" ht="16" customHeight="1" x14ac:dyDescent="0.2">
      <c r="A60" s="2" t="s">
        <v>88</v>
      </c>
      <c r="B60" s="2" t="s">
        <v>22</v>
      </c>
      <c r="C60" s="2" t="s">
        <v>15</v>
      </c>
      <c r="D60" s="15">
        <v>3</v>
      </c>
      <c r="E60" s="15">
        <v>4</v>
      </c>
      <c r="F60" s="15">
        <v>0</v>
      </c>
      <c r="G60" s="15">
        <v>1</v>
      </c>
      <c r="H60" s="15">
        <v>0</v>
      </c>
      <c r="I60" s="15">
        <v>2</v>
      </c>
      <c r="J60" s="15">
        <v>3</v>
      </c>
      <c r="K60" s="15">
        <v>2</v>
      </c>
      <c r="L60" s="15">
        <v>3</v>
      </c>
      <c r="M60" s="15">
        <v>1</v>
      </c>
      <c r="N60" s="15">
        <v>0</v>
      </c>
    </row>
    <row r="61" spans="1:14" ht="16" customHeight="1" x14ac:dyDescent="0.2">
      <c r="A61" s="2" t="s">
        <v>88</v>
      </c>
      <c r="B61" s="2" t="s">
        <v>22</v>
      </c>
      <c r="C61" s="2" t="s">
        <v>17</v>
      </c>
      <c r="D61" s="15">
        <v>9</v>
      </c>
      <c r="E61" s="15">
        <v>14</v>
      </c>
      <c r="F61" s="15">
        <v>9</v>
      </c>
      <c r="G61" s="15">
        <v>3</v>
      </c>
      <c r="H61" s="15">
        <v>4</v>
      </c>
      <c r="I61" s="15">
        <v>3</v>
      </c>
      <c r="J61" s="15">
        <v>3</v>
      </c>
      <c r="K61" s="15">
        <v>1</v>
      </c>
      <c r="L61" s="15">
        <v>5</v>
      </c>
      <c r="M61" s="15">
        <v>4</v>
      </c>
      <c r="N61" s="15">
        <v>3</v>
      </c>
    </row>
    <row r="62" spans="1:14" ht="16" customHeight="1" x14ac:dyDescent="0.2">
      <c r="A62" s="2" t="s">
        <v>88</v>
      </c>
      <c r="B62" s="2" t="s">
        <v>23</v>
      </c>
      <c r="C62" s="2" t="s">
        <v>11</v>
      </c>
      <c r="D62" s="15">
        <v>0</v>
      </c>
      <c r="E62" s="15">
        <v>1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</row>
    <row r="63" spans="1:14" ht="16" customHeight="1" x14ac:dyDescent="0.2">
      <c r="A63" s="2" t="s">
        <v>88</v>
      </c>
      <c r="B63" s="2" t="s">
        <v>25</v>
      </c>
      <c r="C63" s="2" t="s">
        <v>11</v>
      </c>
      <c r="D63" s="15">
        <v>0</v>
      </c>
      <c r="E63" s="15">
        <v>0</v>
      </c>
      <c r="F63" s="15">
        <v>0</v>
      </c>
      <c r="G63" s="15">
        <v>1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</row>
    <row r="64" spans="1:14" ht="16" customHeight="1" x14ac:dyDescent="0.2">
      <c r="A64" s="2" t="s">
        <v>88</v>
      </c>
      <c r="B64" s="2" t="s">
        <v>25</v>
      </c>
      <c r="C64" s="2" t="s">
        <v>17</v>
      </c>
      <c r="D64" s="15">
        <v>7</v>
      </c>
      <c r="E64" s="15">
        <v>5</v>
      </c>
      <c r="F64" s="15">
        <v>3</v>
      </c>
      <c r="G64" s="15">
        <v>2</v>
      </c>
      <c r="H64" s="15">
        <v>4</v>
      </c>
      <c r="I64" s="15">
        <v>2</v>
      </c>
      <c r="J64" s="15">
        <v>0</v>
      </c>
      <c r="K64" s="15">
        <v>0</v>
      </c>
      <c r="L64" s="15">
        <v>2</v>
      </c>
      <c r="M64" s="15">
        <v>0</v>
      </c>
      <c r="N64" s="15">
        <v>1</v>
      </c>
    </row>
    <row r="65" spans="1:14" ht="16" customHeight="1" x14ac:dyDescent="0.2">
      <c r="A65" s="2" t="s">
        <v>88</v>
      </c>
      <c r="B65" s="2" t="s">
        <v>26</v>
      </c>
      <c r="C65" s="2" t="s">
        <v>11</v>
      </c>
      <c r="D65" s="15">
        <v>2</v>
      </c>
      <c r="E65" s="15">
        <v>2</v>
      </c>
      <c r="F65" s="15">
        <v>2</v>
      </c>
      <c r="G65" s="15">
        <v>3</v>
      </c>
      <c r="H65" s="15">
        <v>7</v>
      </c>
      <c r="I65" s="15">
        <v>0</v>
      </c>
      <c r="J65" s="15">
        <v>1</v>
      </c>
      <c r="K65" s="15">
        <v>2</v>
      </c>
      <c r="L65" s="15">
        <v>0</v>
      </c>
      <c r="M65" s="15">
        <v>1</v>
      </c>
      <c r="N65" s="15">
        <v>0</v>
      </c>
    </row>
    <row r="66" spans="1:14" ht="16" customHeight="1" x14ac:dyDescent="0.2">
      <c r="A66" s="2" t="s">
        <v>88</v>
      </c>
      <c r="B66" s="2" t="s">
        <v>26</v>
      </c>
      <c r="C66" s="2" t="s">
        <v>12</v>
      </c>
      <c r="D66" s="15">
        <v>0</v>
      </c>
      <c r="E66" s="15">
        <v>0</v>
      </c>
      <c r="F66" s="15">
        <v>0</v>
      </c>
      <c r="G66" s="15">
        <v>0</v>
      </c>
      <c r="H66" s="15">
        <v>1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</row>
    <row r="67" spans="1:14" ht="16" customHeight="1" x14ac:dyDescent="0.2">
      <c r="A67" s="2" t="s">
        <v>88</v>
      </c>
      <c r="B67" s="2" t="s">
        <v>26</v>
      </c>
      <c r="C67" s="2" t="s">
        <v>15</v>
      </c>
      <c r="D67" s="15">
        <v>3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</row>
    <row r="68" spans="1:14" ht="16" customHeight="1" x14ac:dyDescent="0.2">
      <c r="A68" s="2" t="s">
        <v>88</v>
      </c>
      <c r="B68" s="2" t="s">
        <v>26</v>
      </c>
      <c r="C68" s="2" t="s">
        <v>17</v>
      </c>
      <c r="D68" s="15">
        <v>4</v>
      </c>
      <c r="E68" s="15">
        <v>1</v>
      </c>
      <c r="F68" s="15">
        <v>2</v>
      </c>
      <c r="G68" s="15">
        <v>1</v>
      </c>
      <c r="H68" s="15">
        <v>1</v>
      </c>
      <c r="I68" s="15">
        <v>1</v>
      </c>
      <c r="J68" s="15">
        <v>1</v>
      </c>
      <c r="K68" s="15">
        <v>1</v>
      </c>
      <c r="L68" s="15">
        <v>0</v>
      </c>
      <c r="M68" s="15">
        <v>1</v>
      </c>
      <c r="N68" s="15">
        <v>0</v>
      </c>
    </row>
    <row r="69" spans="1:14" ht="16" customHeight="1" x14ac:dyDescent="0.2">
      <c r="A69" s="2" t="s">
        <v>88</v>
      </c>
      <c r="B69" s="2" t="s">
        <v>27</v>
      </c>
      <c r="C69" s="2" t="s">
        <v>11</v>
      </c>
      <c r="D69" s="15">
        <v>1</v>
      </c>
      <c r="E69" s="15">
        <v>1</v>
      </c>
      <c r="F69" s="15">
        <v>1</v>
      </c>
      <c r="G69" s="15">
        <v>1</v>
      </c>
      <c r="H69" s="15">
        <v>1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</v>
      </c>
    </row>
    <row r="70" spans="1:14" ht="16" customHeight="1" x14ac:dyDescent="0.2">
      <c r="A70" s="2" t="s">
        <v>88</v>
      </c>
      <c r="B70" s="2" t="s">
        <v>27</v>
      </c>
      <c r="C70" s="2" t="s">
        <v>12</v>
      </c>
      <c r="D70" s="15">
        <v>0</v>
      </c>
      <c r="E70" s="15">
        <v>1</v>
      </c>
      <c r="F70" s="15">
        <v>0</v>
      </c>
      <c r="G70" s="15">
        <v>0</v>
      </c>
      <c r="H70" s="15">
        <v>2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</row>
    <row r="71" spans="1:14" ht="16" customHeight="1" x14ac:dyDescent="0.2">
      <c r="A71" s="11" t="s">
        <v>88</v>
      </c>
      <c r="B71" s="11" t="s">
        <v>27</v>
      </c>
      <c r="C71" s="11" t="s">
        <v>17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</row>
    <row r="72" spans="1:14" ht="16" customHeight="1" x14ac:dyDescent="0.2">
      <c r="A72" s="12" t="s">
        <v>88</v>
      </c>
      <c r="B72" s="12"/>
      <c r="C72" s="12" t="s">
        <v>362</v>
      </c>
      <c r="D72" s="17">
        <f>SUM(D51:D71)</f>
        <v>79</v>
      </c>
      <c r="E72" s="17">
        <f t="shared" ref="E72:N72" si="2">SUM(E51:E71)</f>
        <v>77</v>
      </c>
      <c r="F72" s="17">
        <f t="shared" si="2"/>
        <v>38</v>
      </c>
      <c r="G72" s="17">
        <f t="shared" si="2"/>
        <v>38</v>
      </c>
      <c r="H72" s="17">
        <f t="shared" si="2"/>
        <v>49</v>
      </c>
      <c r="I72" s="17">
        <f t="shared" si="2"/>
        <v>24</v>
      </c>
      <c r="J72" s="17">
        <f t="shared" si="2"/>
        <v>27</v>
      </c>
      <c r="K72" s="17">
        <f t="shared" si="2"/>
        <v>35</v>
      </c>
      <c r="L72" s="17">
        <f t="shared" si="2"/>
        <v>35</v>
      </c>
      <c r="M72" s="17">
        <f t="shared" si="2"/>
        <v>35</v>
      </c>
      <c r="N72" s="17">
        <f t="shared" si="2"/>
        <v>35</v>
      </c>
    </row>
    <row r="73" spans="1:14" ht="16" customHeight="1" x14ac:dyDescent="0.2">
      <c r="A73" s="2" t="s">
        <v>89</v>
      </c>
      <c r="B73" s="2" t="s">
        <v>18</v>
      </c>
      <c r="C73" s="2" t="s">
        <v>11</v>
      </c>
      <c r="D73" s="15">
        <v>30</v>
      </c>
      <c r="E73" s="15">
        <v>24</v>
      </c>
      <c r="F73" s="15">
        <v>32</v>
      </c>
      <c r="G73" s="15">
        <v>27</v>
      </c>
      <c r="H73" s="15">
        <v>26</v>
      </c>
      <c r="I73" s="15">
        <v>37</v>
      </c>
      <c r="J73" s="15">
        <v>53</v>
      </c>
      <c r="K73" s="15">
        <v>23</v>
      </c>
      <c r="L73" s="15">
        <v>24</v>
      </c>
      <c r="M73" s="15">
        <v>40</v>
      </c>
      <c r="N73" s="15">
        <v>50</v>
      </c>
    </row>
    <row r="74" spans="1:14" ht="16" customHeight="1" x14ac:dyDescent="0.2">
      <c r="A74" s="2" t="s">
        <v>89</v>
      </c>
      <c r="B74" s="2" t="s">
        <v>18</v>
      </c>
      <c r="C74" s="2" t="s">
        <v>12</v>
      </c>
      <c r="D74" s="15">
        <v>11</v>
      </c>
      <c r="E74" s="15">
        <v>8</v>
      </c>
      <c r="F74" s="15">
        <v>8</v>
      </c>
      <c r="G74" s="15">
        <v>3</v>
      </c>
      <c r="H74" s="15">
        <v>6</v>
      </c>
      <c r="I74" s="15">
        <v>8</v>
      </c>
      <c r="J74" s="15">
        <v>12</v>
      </c>
      <c r="K74" s="15">
        <v>14</v>
      </c>
      <c r="L74" s="15">
        <v>11</v>
      </c>
      <c r="M74" s="15">
        <v>3</v>
      </c>
      <c r="N74" s="15">
        <v>12</v>
      </c>
    </row>
    <row r="75" spans="1:14" ht="16" customHeight="1" x14ac:dyDescent="0.2">
      <c r="A75" s="2" t="s">
        <v>89</v>
      </c>
      <c r="B75" s="2" t="s">
        <v>18</v>
      </c>
      <c r="C75" s="2" t="s">
        <v>16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7</v>
      </c>
      <c r="K75" s="15">
        <v>8</v>
      </c>
      <c r="L75" s="15">
        <v>5</v>
      </c>
      <c r="M75" s="15">
        <v>10</v>
      </c>
      <c r="N75" s="15">
        <v>14</v>
      </c>
    </row>
    <row r="76" spans="1:14" ht="16" customHeight="1" x14ac:dyDescent="0.2">
      <c r="A76" s="2" t="s">
        <v>89</v>
      </c>
      <c r="B76" s="2" t="s">
        <v>18</v>
      </c>
      <c r="C76" s="2" t="s">
        <v>17</v>
      </c>
      <c r="D76" s="15">
        <v>158</v>
      </c>
      <c r="E76" s="15">
        <v>182</v>
      </c>
      <c r="F76" s="15">
        <v>189</v>
      </c>
      <c r="G76" s="15">
        <v>158</v>
      </c>
      <c r="H76" s="15">
        <v>151</v>
      </c>
      <c r="I76" s="15">
        <v>161</v>
      </c>
      <c r="J76" s="15">
        <v>166</v>
      </c>
      <c r="K76" s="15">
        <v>109</v>
      </c>
      <c r="L76" s="15">
        <v>165</v>
      </c>
      <c r="M76" s="15">
        <v>159</v>
      </c>
      <c r="N76" s="15">
        <v>164</v>
      </c>
    </row>
    <row r="77" spans="1:14" ht="16" customHeight="1" x14ac:dyDescent="0.2">
      <c r="A77" s="2" t="s">
        <v>89</v>
      </c>
      <c r="B77" s="2" t="s">
        <v>19</v>
      </c>
      <c r="C77" s="2" t="s">
        <v>11</v>
      </c>
      <c r="D77" s="15">
        <v>43</v>
      </c>
      <c r="E77" s="15">
        <v>33</v>
      </c>
      <c r="F77" s="15">
        <v>33</v>
      </c>
      <c r="G77" s="15">
        <v>30</v>
      </c>
      <c r="H77" s="15">
        <v>23</v>
      </c>
      <c r="I77" s="15">
        <v>24</v>
      </c>
      <c r="J77" s="15">
        <v>22</v>
      </c>
      <c r="K77" s="15">
        <v>27</v>
      </c>
      <c r="L77" s="15">
        <v>31</v>
      </c>
      <c r="M77" s="15">
        <v>30</v>
      </c>
      <c r="N77" s="15">
        <v>35</v>
      </c>
    </row>
    <row r="78" spans="1:14" ht="16" customHeight="1" x14ac:dyDescent="0.2">
      <c r="A78" s="2" t="s">
        <v>89</v>
      </c>
      <c r="B78" s="2" t="s">
        <v>19</v>
      </c>
      <c r="C78" s="2" t="s">
        <v>15</v>
      </c>
      <c r="D78" s="15">
        <v>5</v>
      </c>
      <c r="E78" s="15">
        <v>4</v>
      </c>
      <c r="F78" s="15">
        <v>2</v>
      </c>
      <c r="G78" s="15">
        <v>0</v>
      </c>
      <c r="H78" s="15">
        <v>0</v>
      </c>
      <c r="I78" s="15">
        <v>3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</row>
    <row r="79" spans="1:14" ht="16" customHeight="1" x14ac:dyDescent="0.2">
      <c r="A79" s="2" t="s">
        <v>89</v>
      </c>
      <c r="B79" s="2" t="s">
        <v>19</v>
      </c>
      <c r="C79" s="2" t="s">
        <v>17</v>
      </c>
      <c r="D79" s="15">
        <v>128</v>
      </c>
      <c r="E79" s="15">
        <v>102</v>
      </c>
      <c r="F79" s="15">
        <v>94</v>
      </c>
      <c r="G79" s="15">
        <v>86</v>
      </c>
      <c r="H79" s="15">
        <v>83</v>
      </c>
      <c r="I79" s="15">
        <v>91</v>
      </c>
      <c r="J79" s="15">
        <v>96</v>
      </c>
      <c r="K79" s="15">
        <v>107</v>
      </c>
      <c r="L79" s="15">
        <v>97</v>
      </c>
      <c r="M79" s="15">
        <v>83</v>
      </c>
      <c r="N79" s="15">
        <v>96</v>
      </c>
    </row>
    <row r="80" spans="1:14" ht="16" customHeight="1" x14ac:dyDescent="0.2">
      <c r="A80" s="2" t="s">
        <v>89</v>
      </c>
      <c r="B80" s="2" t="s">
        <v>20</v>
      </c>
      <c r="C80" s="2" t="s">
        <v>11</v>
      </c>
      <c r="D80" s="15">
        <v>32</v>
      </c>
      <c r="E80" s="15">
        <v>23</v>
      </c>
      <c r="F80" s="15">
        <v>27</v>
      </c>
      <c r="G80" s="15">
        <v>19</v>
      </c>
      <c r="H80" s="15">
        <v>16</v>
      </c>
      <c r="I80" s="15">
        <v>33</v>
      </c>
      <c r="J80" s="15">
        <v>25</v>
      </c>
      <c r="K80" s="15">
        <v>26</v>
      </c>
      <c r="L80" s="15">
        <v>24</v>
      </c>
      <c r="M80" s="15">
        <v>20</v>
      </c>
      <c r="N80" s="15">
        <v>9</v>
      </c>
    </row>
    <row r="81" spans="1:14" ht="16" customHeight="1" x14ac:dyDescent="0.2">
      <c r="A81" s="2" t="s">
        <v>89</v>
      </c>
      <c r="B81" s="2" t="s">
        <v>20</v>
      </c>
      <c r="C81" s="2" t="s">
        <v>16</v>
      </c>
      <c r="D81" s="15">
        <v>4</v>
      </c>
      <c r="E81" s="15">
        <v>1</v>
      </c>
      <c r="F81" s="15">
        <v>1</v>
      </c>
      <c r="G81" s="15">
        <v>4</v>
      </c>
      <c r="H81" s="15">
        <v>6</v>
      </c>
      <c r="I81" s="15">
        <v>27</v>
      </c>
      <c r="J81" s="15">
        <v>28</v>
      </c>
      <c r="K81" s="15">
        <v>22</v>
      </c>
      <c r="L81" s="15">
        <v>27</v>
      </c>
      <c r="M81" s="15">
        <v>28</v>
      </c>
      <c r="N81" s="15">
        <v>60</v>
      </c>
    </row>
    <row r="82" spans="1:14" ht="16" customHeight="1" x14ac:dyDescent="0.2">
      <c r="A82" s="2" t="s">
        <v>89</v>
      </c>
      <c r="B82" s="2" t="s">
        <v>20</v>
      </c>
      <c r="C82" s="2" t="s">
        <v>17</v>
      </c>
      <c r="D82" s="15">
        <v>246</v>
      </c>
      <c r="E82" s="15">
        <v>262</v>
      </c>
      <c r="F82" s="15">
        <v>272</v>
      </c>
      <c r="G82" s="15">
        <v>258</v>
      </c>
      <c r="H82" s="15">
        <v>249</v>
      </c>
      <c r="I82" s="15">
        <v>273</v>
      </c>
      <c r="J82" s="15">
        <v>246</v>
      </c>
      <c r="K82" s="15">
        <v>207</v>
      </c>
      <c r="L82" s="15">
        <v>232</v>
      </c>
      <c r="M82" s="15">
        <v>199</v>
      </c>
      <c r="N82" s="15">
        <v>186</v>
      </c>
    </row>
    <row r="83" spans="1:14" ht="16" customHeight="1" x14ac:dyDescent="0.2">
      <c r="A83" s="2" t="s">
        <v>89</v>
      </c>
      <c r="B83" s="2" t="s">
        <v>21</v>
      </c>
      <c r="C83" s="2" t="s">
        <v>14</v>
      </c>
      <c r="D83" s="15">
        <v>3</v>
      </c>
      <c r="E83" s="15">
        <v>16</v>
      </c>
      <c r="F83" s="15">
        <v>13</v>
      </c>
      <c r="G83" s="15">
        <v>26</v>
      </c>
      <c r="H83" s="15">
        <v>45</v>
      </c>
      <c r="I83" s="15">
        <v>39</v>
      </c>
      <c r="J83" s="15">
        <v>32</v>
      </c>
      <c r="K83" s="15">
        <v>34</v>
      </c>
      <c r="L83" s="15">
        <v>37</v>
      </c>
      <c r="M83" s="15">
        <v>25</v>
      </c>
      <c r="N83" s="15">
        <v>31</v>
      </c>
    </row>
    <row r="84" spans="1:14" ht="16" customHeight="1" x14ac:dyDescent="0.2">
      <c r="A84" s="2" t="s">
        <v>89</v>
      </c>
      <c r="B84" s="2" t="s">
        <v>21</v>
      </c>
      <c r="C84" s="2" t="s">
        <v>11</v>
      </c>
      <c r="D84" s="15">
        <v>76</v>
      </c>
      <c r="E84" s="15">
        <v>78</v>
      </c>
      <c r="F84" s="15">
        <v>58</v>
      </c>
      <c r="G84" s="15">
        <v>59</v>
      </c>
      <c r="H84" s="15">
        <v>55</v>
      </c>
      <c r="I84" s="15">
        <v>40</v>
      </c>
      <c r="J84" s="15">
        <v>27</v>
      </c>
      <c r="K84" s="15">
        <v>26</v>
      </c>
      <c r="L84" s="15">
        <v>30</v>
      </c>
      <c r="M84" s="15">
        <v>17</v>
      </c>
      <c r="N84" s="15">
        <v>27</v>
      </c>
    </row>
    <row r="85" spans="1:14" ht="16" customHeight="1" x14ac:dyDescent="0.2">
      <c r="A85" s="2" t="s">
        <v>89</v>
      </c>
      <c r="B85" s="2" t="s">
        <v>21</v>
      </c>
      <c r="C85" s="2" t="s">
        <v>12</v>
      </c>
      <c r="D85" s="15">
        <v>10</v>
      </c>
      <c r="E85" s="15">
        <v>6</v>
      </c>
      <c r="F85" s="15">
        <v>4</v>
      </c>
      <c r="G85" s="15">
        <v>4</v>
      </c>
      <c r="H85" s="15">
        <v>2</v>
      </c>
      <c r="I85" s="15">
        <v>10</v>
      </c>
      <c r="J85" s="15">
        <v>3</v>
      </c>
      <c r="K85" s="15">
        <v>8</v>
      </c>
      <c r="L85" s="15">
        <v>7</v>
      </c>
      <c r="M85" s="15">
        <v>17</v>
      </c>
      <c r="N85" s="15">
        <v>10</v>
      </c>
    </row>
    <row r="86" spans="1:14" ht="16" customHeight="1" x14ac:dyDescent="0.2">
      <c r="A86" s="2" t="s">
        <v>89</v>
      </c>
      <c r="B86" s="2" t="s">
        <v>21</v>
      </c>
      <c r="C86" s="2" t="s">
        <v>16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1</v>
      </c>
      <c r="J86" s="15">
        <v>1</v>
      </c>
      <c r="K86" s="15">
        <v>2</v>
      </c>
      <c r="L86" s="15">
        <v>5</v>
      </c>
      <c r="M86" s="15">
        <v>2</v>
      </c>
      <c r="N86" s="15">
        <v>2</v>
      </c>
    </row>
    <row r="87" spans="1:14" ht="16" customHeight="1" x14ac:dyDescent="0.2">
      <c r="A87" s="2" t="s">
        <v>89</v>
      </c>
      <c r="B87" s="2" t="s">
        <v>21</v>
      </c>
      <c r="C87" s="2" t="s">
        <v>15</v>
      </c>
      <c r="D87" s="15">
        <v>8</v>
      </c>
      <c r="E87" s="15">
        <v>6</v>
      </c>
      <c r="F87" s="15">
        <v>5</v>
      </c>
      <c r="G87" s="15">
        <v>9</v>
      </c>
      <c r="H87" s="15">
        <v>6</v>
      </c>
      <c r="I87" s="15">
        <v>11</v>
      </c>
      <c r="J87" s="15">
        <v>6</v>
      </c>
      <c r="K87" s="15">
        <v>5</v>
      </c>
      <c r="L87" s="15">
        <v>2</v>
      </c>
      <c r="M87" s="15">
        <v>5</v>
      </c>
      <c r="N87" s="15">
        <v>11</v>
      </c>
    </row>
    <row r="88" spans="1:14" ht="16" customHeight="1" x14ac:dyDescent="0.2">
      <c r="A88" s="2" t="s">
        <v>89</v>
      </c>
      <c r="B88" s="2" t="s">
        <v>21</v>
      </c>
      <c r="C88" s="2" t="s">
        <v>17</v>
      </c>
      <c r="D88" s="15">
        <v>137</v>
      </c>
      <c r="E88" s="15">
        <v>129</v>
      </c>
      <c r="F88" s="15">
        <v>143</v>
      </c>
      <c r="G88" s="15">
        <v>140</v>
      </c>
      <c r="H88" s="15">
        <v>134</v>
      </c>
      <c r="I88" s="15">
        <v>117</v>
      </c>
      <c r="J88" s="15">
        <v>123</v>
      </c>
      <c r="K88" s="15">
        <v>119</v>
      </c>
      <c r="L88" s="15">
        <v>116</v>
      </c>
      <c r="M88" s="15">
        <v>115</v>
      </c>
      <c r="N88" s="15">
        <v>129</v>
      </c>
    </row>
    <row r="89" spans="1:14" ht="16" customHeight="1" x14ac:dyDescent="0.2">
      <c r="A89" s="2" t="s">
        <v>89</v>
      </c>
      <c r="B89" s="2" t="s">
        <v>22</v>
      </c>
      <c r="C89" s="2" t="s">
        <v>11</v>
      </c>
      <c r="D89" s="15">
        <v>84</v>
      </c>
      <c r="E89" s="15">
        <v>66</v>
      </c>
      <c r="F89" s="15">
        <v>76</v>
      </c>
      <c r="G89" s="15">
        <v>78</v>
      </c>
      <c r="H89" s="15">
        <v>71</v>
      </c>
      <c r="I89" s="15">
        <v>49</v>
      </c>
      <c r="J89" s="15">
        <v>58</v>
      </c>
      <c r="K89" s="15">
        <v>61</v>
      </c>
      <c r="L89" s="15">
        <v>48</v>
      </c>
      <c r="M89" s="15">
        <v>45</v>
      </c>
      <c r="N89" s="15">
        <v>28</v>
      </c>
    </row>
    <row r="90" spans="1:14" ht="16" customHeight="1" x14ac:dyDescent="0.2">
      <c r="A90" s="2" t="s">
        <v>89</v>
      </c>
      <c r="B90" s="2" t="s">
        <v>22</v>
      </c>
      <c r="C90" s="2" t="s">
        <v>12</v>
      </c>
      <c r="D90" s="15">
        <v>13</v>
      </c>
      <c r="E90" s="15">
        <v>12</v>
      </c>
      <c r="F90" s="15">
        <v>6</v>
      </c>
      <c r="G90" s="15">
        <v>5</v>
      </c>
      <c r="H90" s="15">
        <v>5</v>
      </c>
      <c r="I90" s="15">
        <v>9</v>
      </c>
      <c r="J90" s="15">
        <v>11</v>
      </c>
      <c r="K90" s="15">
        <v>19</v>
      </c>
      <c r="L90" s="15">
        <v>28</v>
      </c>
      <c r="M90" s="15">
        <v>19</v>
      </c>
      <c r="N90" s="15">
        <v>13</v>
      </c>
    </row>
    <row r="91" spans="1:14" ht="16" customHeight="1" x14ac:dyDescent="0.2">
      <c r="A91" s="2" t="s">
        <v>89</v>
      </c>
      <c r="B91" s="2" t="s">
        <v>22</v>
      </c>
      <c r="C91" s="2" t="s">
        <v>16</v>
      </c>
      <c r="D91" s="15">
        <v>2</v>
      </c>
      <c r="E91" s="15">
        <v>2</v>
      </c>
      <c r="F91" s="15">
        <v>1</v>
      </c>
      <c r="G91" s="15">
        <v>3</v>
      </c>
      <c r="H91" s="15">
        <v>7</v>
      </c>
      <c r="I91" s="15">
        <v>4</v>
      </c>
      <c r="J91" s="15">
        <v>1</v>
      </c>
      <c r="K91" s="15">
        <v>6</v>
      </c>
      <c r="L91" s="15">
        <v>10</v>
      </c>
      <c r="M91" s="15">
        <v>6</v>
      </c>
      <c r="N91" s="15">
        <v>2</v>
      </c>
    </row>
    <row r="92" spans="1:14" ht="16" customHeight="1" x14ac:dyDescent="0.2">
      <c r="A92" s="2" t="s">
        <v>89</v>
      </c>
      <c r="B92" s="2" t="s">
        <v>22</v>
      </c>
      <c r="C92" s="2" t="s">
        <v>15</v>
      </c>
      <c r="D92" s="15">
        <v>8</v>
      </c>
      <c r="E92" s="15">
        <v>11</v>
      </c>
      <c r="F92" s="15">
        <v>14</v>
      </c>
      <c r="G92" s="15">
        <v>9</v>
      </c>
      <c r="H92" s="15">
        <v>4</v>
      </c>
      <c r="I92" s="15">
        <v>7</v>
      </c>
      <c r="J92" s="15">
        <v>10</v>
      </c>
      <c r="K92" s="15">
        <v>8</v>
      </c>
      <c r="L92" s="15">
        <v>7</v>
      </c>
      <c r="M92" s="15">
        <v>4</v>
      </c>
      <c r="N92" s="15">
        <v>6</v>
      </c>
    </row>
    <row r="93" spans="1:14" ht="16" customHeight="1" x14ac:dyDescent="0.2">
      <c r="A93" s="2" t="s">
        <v>89</v>
      </c>
      <c r="B93" s="2" t="s">
        <v>22</v>
      </c>
      <c r="C93" s="2" t="s">
        <v>17</v>
      </c>
      <c r="D93" s="15">
        <v>235</v>
      </c>
      <c r="E93" s="15">
        <v>187</v>
      </c>
      <c r="F93" s="15">
        <v>204</v>
      </c>
      <c r="G93" s="15">
        <v>229</v>
      </c>
      <c r="H93" s="15">
        <v>235</v>
      </c>
      <c r="I93" s="15">
        <v>253</v>
      </c>
      <c r="J93" s="15">
        <v>271</v>
      </c>
      <c r="K93" s="15">
        <v>226</v>
      </c>
      <c r="L93" s="15">
        <v>188</v>
      </c>
      <c r="M93" s="15">
        <v>180</v>
      </c>
      <c r="N93" s="15">
        <v>176</v>
      </c>
    </row>
    <row r="94" spans="1:14" ht="16" customHeight="1" x14ac:dyDescent="0.2">
      <c r="A94" s="2" t="s">
        <v>89</v>
      </c>
      <c r="B94" s="2" t="s">
        <v>23</v>
      </c>
      <c r="C94" s="2" t="s">
        <v>11</v>
      </c>
      <c r="D94" s="15">
        <v>2</v>
      </c>
      <c r="E94" s="15">
        <v>7</v>
      </c>
      <c r="F94" s="15">
        <v>7</v>
      </c>
      <c r="G94" s="15">
        <v>3</v>
      </c>
      <c r="H94" s="15">
        <v>4</v>
      </c>
      <c r="I94" s="15">
        <v>4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</row>
    <row r="95" spans="1:14" ht="16" customHeight="1" x14ac:dyDescent="0.2">
      <c r="A95" s="2" t="s">
        <v>89</v>
      </c>
      <c r="B95" s="2" t="s">
        <v>24</v>
      </c>
      <c r="C95" s="2" t="s">
        <v>14</v>
      </c>
      <c r="D95" s="15">
        <v>81</v>
      </c>
      <c r="E95" s="15">
        <v>60</v>
      </c>
      <c r="F95" s="15">
        <v>63</v>
      </c>
      <c r="G95" s="15">
        <v>64</v>
      </c>
      <c r="H95" s="15">
        <v>52</v>
      </c>
      <c r="I95" s="15">
        <v>56</v>
      </c>
      <c r="J95" s="15">
        <v>43</v>
      </c>
      <c r="K95" s="15">
        <v>44</v>
      </c>
      <c r="L95" s="15">
        <v>61</v>
      </c>
      <c r="M95" s="15">
        <v>55</v>
      </c>
      <c r="N95" s="15">
        <v>57</v>
      </c>
    </row>
    <row r="96" spans="1:14" ht="16" customHeight="1" x14ac:dyDescent="0.2">
      <c r="A96" s="2" t="s">
        <v>89</v>
      </c>
      <c r="B96" s="2" t="s">
        <v>24</v>
      </c>
      <c r="C96" s="2" t="s">
        <v>11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1</v>
      </c>
      <c r="K96" s="15">
        <v>0</v>
      </c>
      <c r="L96" s="15">
        <v>0</v>
      </c>
      <c r="M96" s="15">
        <v>0</v>
      </c>
      <c r="N96" s="15">
        <v>0</v>
      </c>
    </row>
    <row r="97" spans="1:14" ht="16" customHeight="1" x14ac:dyDescent="0.2">
      <c r="A97" s="2" t="s">
        <v>89</v>
      </c>
      <c r="B97" s="2" t="s">
        <v>25</v>
      </c>
      <c r="C97" s="2" t="s">
        <v>11</v>
      </c>
      <c r="D97" s="15">
        <v>58</v>
      </c>
      <c r="E97" s="15">
        <v>54</v>
      </c>
      <c r="F97" s="15">
        <v>67</v>
      </c>
      <c r="G97" s="15">
        <v>71</v>
      </c>
      <c r="H97" s="15">
        <v>43</v>
      </c>
      <c r="I97" s="15">
        <v>62</v>
      </c>
      <c r="J97" s="15">
        <v>57</v>
      </c>
      <c r="K97" s="15">
        <v>51</v>
      </c>
      <c r="L97" s="15">
        <v>49</v>
      </c>
      <c r="M97" s="15">
        <v>36</v>
      </c>
      <c r="N97" s="15">
        <v>53</v>
      </c>
    </row>
    <row r="98" spans="1:14" ht="16" customHeight="1" x14ac:dyDescent="0.2">
      <c r="A98" s="2" t="s">
        <v>89</v>
      </c>
      <c r="B98" s="2" t="s">
        <v>25</v>
      </c>
      <c r="C98" s="2" t="s">
        <v>12</v>
      </c>
      <c r="D98" s="15">
        <v>1</v>
      </c>
      <c r="E98" s="15">
        <v>0</v>
      </c>
      <c r="F98" s="15">
        <v>1</v>
      </c>
      <c r="G98" s="15">
        <v>1</v>
      </c>
      <c r="H98" s="15">
        <v>4</v>
      </c>
      <c r="I98" s="15">
        <v>1</v>
      </c>
      <c r="J98" s="15">
        <v>0</v>
      </c>
      <c r="K98" s="15">
        <v>1</v>
      </c>
      <c r="L98" s="15">
        <v>3</v>
      </c>
      <c r="M98" s="15">
        <v>1</v>
      </c>
      <c r="N98" s="15">
        <v>2</v>
      </c>
    </row>
    <row r="99" spans="1:14" ht="16" customHeight="1" x14ac:dyDescent="0.2">
      <c r="A99" s="2" t="s">
        <v>89</v>
      </c>
      <c r="B99" s="2" t="s">
        <v>25</v>
      </c>
      <c r="C99" s="2" t="s">
        <v>13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282</v>
      </c>
    </row>
    <row r="100" spans="1:14" ht="16" customHeight="1" x14ac:dyDescent="0.2">
      <c r="A100" s="2" t="s">
        <v>89</v>
      </c>
      <c r="B100" s="2" t="s">
        <v>25</v>
      </c>
      <c r="C100" s="2" t="s">
        <v>16</v>
      </c>
      <c r="D100" s="15">
        <v>23</v>
      </c>
      <c r="E100" s="15">
        <v>20</v>
      </c>
      <c r="F100" s="15">
        <v>16</v>
      </c>
      <c r="G100" s="15">
        <v>12</v>
      </c>
      <c r="H100" s="15">
        <v>19</v>
      </c>
      <c r="I100" s="15">
        <v>16</v>
      </c>
      <c r="J100" s="15">
        <v>17</v>
      </c>
      <c r="K100" s="15">
        <v>19</v>
      </c>
      <c r="L100" s="15">
        <v>32</v>
      </c>
      <c r="M100" s="15">
        <v>14</v>
      </c>
      <c r="N100" s="15">
        <v>24</v>
      </c>
    </row>
    <row r="101" spans="1:14" ht="16" customHeight="1" x14ac:dyDescent="0.2">
      <c r="A101" s="2" t="s">
        <v>89</v>
      </c>
      <c r="B101" s="2" t="s">
        <v>25</v>
      </c>
      <c r="C101" s="2" t="s">
        <v>17</v>
      </c>
      <c r="D101" s="15">
        <v>621</v>
      </c>
      <c r="E101" s="15">
        <v>538</v>
      </c>
      <c r="F101" s="15">
        <v>478</v>
      </c>
      <c r="G101" s="15">
        <v>454</v>
      </c>
      <c r="H101" s="15">
        <v>442</v>
      </c>
      <c r="I101" s="15">
        <v>417</v>
      </c>
      <c r="J101" s="15">
        <v>391</v>
      </c>
      <c r="K101" s="15">
        <v>396</v>
      </c>
      <c r="L101" s="15">
        <v>349</v>
      </c>
      <c r="M101" s="15">
        <v>381</v>
      </c>
      <c r="N101" s="15">
        <v>347</v>
      </c>
    </row>
    <row r="102" spans="1:14" ht="16" customHeight="1" x14ac:dyDescent="0.2">
      <c r="A102" s="2" t="s">
        <v>89</v>
      </c>
      <c r="B102" s="2" t="s">
        <v>26</v>
      </c>
      <c r="C102" s="2" t="s">
        <v>11</v>
      </c>
      <c r="D102" s="15">
        <v>44</v>
      </c>
      <c r="E102" s="15">
        <v>46</v>
      </c>
      <c r="F102" s="15">
        <v>59</v>
      </c>
      <c r="G102" s="15">
        <v>67</v>
      </c>
      <c r="H102" s="15">
        <v>69</v>
      </c>
      <c r="I102" s="15">
        <v>59</v>
      </c>
      <c r="J102" s="15">
        <v>46</v>
      </c>
      <c r="K102" s="15">
        <v>39</v>
      </c>
      <c r="L102" s="15">
        <v>45</v>
      </c>
      <c r="M102" s="15">
        <v>40</v>
      </c>
      <c r="N102" s="15">
        <v>48</v>
      </c>
    </row>
    <row r="103" spans="1:14" ht="16" customHeight="1" x14ac:dyDescent="0.2">
      <c r="A103" s="2" t="s">
        <v>89</v>
      </c>
      <c r="B103" s="2" t="s">
        <v>26</v>
      </c>
      <c r="C103" s="2" t="s">
        <v>12</v>
      </c>
      <c r="D103" s="15">
        <v>12</v>
      </c>
      <c r="E103" s="15">
        <v>23</v>
      </c>
      <c r="F103" s="15">
        <v>16</v>
      </c>
      <c r="G103" s="15">
        <v>14</v>
      </c>
      <c r="H103" s="15">
        <v>9</v>
      </c>
      <c r="I103" s="15">
        <v>6</v>
      </c>
      <c r="J103" s="15">
        <v>6</v>
      </c>
      <c r="K103" s="15">
        <v>16</v>
      </c>
      <c r="L103" s="15">
        <v>11</v>
      </c>
      <c r="M103" s="15">
        <v>16</v>
      </c>
      <c r="N103" s="15">
        <v>9</v>
      </c>
    </row>
    <row r="104" spans="1:14" ht="16" customHeight="1" x14ac:dyDescent="0.2">
      <c r="A104" s="2" t="s">
        <v>89</v>
      </c>
      <c r="B104" s="2" t="s">
        <v>26</v>
      </c>
      <c r="C104" s="2" t="s">
        <v>16</v>
      </c>
      <c r="D104" s="15">
        <v>0</v>
      </c>
      <c r="E104" s="15">
        <v>0</v>
      </c>
      <c r="F104" s="15">
        <v>1</v>
      </c>
      <c r="G104" s="15">
        <v>6</v>
      </c>
      <c r="H104" s="15">
        <v>3</v>
      </c>
      <c r="I104" s="15">
        <v>3</v>
      </c>
      <c r="J104" s="15">
        <v>12</v>
      </c>
      <c r="K104" s="15">
        <v>6</v>
      </c>
      <c r="L104" s="15">
        <v>9</v>
      </c>
      <c r="M104" s="15">
        <v>5</v>
      </c>
      <c r="N104" s="15">
        <v>10</v>
      </c>
    </row>
    <row r="105" spans="1:14" ht="16" customHeight="1" x14ac:dyDescent="0.2">
      <c r="A105" s="2" t="s">
        <v>89</v>
      </c>
      <c r="B105" s="2" t="s">
        <v>26</v>
      </c>
      <c r="C105" s="2" t="s">
        <v>15</v>
      </c>
      <c r="D105" s="15">
        <v>26</v>
      </c>
      <c r="E105" s="15">
        <v>17</v>
      </c>
      <c r="F105" s="15">
        <v>22</v>
      </c>
      <c r="G105" s="15">
        <v>31</v>
      </c>
      <c r="H105" s="15">
        <v>22</v>
      </c>
      <c r="I105" s="15">
        <v>7</v>
      </c>
      <c r="J105" s="15">
        <v>4</v>
      </c>
      <c r="K105" s="15">
        <v>2</v>
      </c>
      <c r="L105" s="15">
        <v>4</v>
      </c>
      <c r="M105" s="15">
        <v>3</v>
      </c>
      <c r="N105" s="15">
        <v>5</v>
      </c>
    </row>
    <row r="106" spans="1:14" ht="16" customHeight="1" x14ac:dyDescent="0.2">
      <c r="A106" s="2" t="s">
        <v>89</v>
      </c>
      <c r="B106" s="2" t="s">
        <v>26</v>
      </c>
      <c r="C106" s="2" t="s">
        <v>17</v>
      </c>
      <c r="D106" s="15">
        <v>167</v>
      </c>
      <c r="E106" s="15">
        <v>117</v>
      </c>
      <c r="F106" s="15">
        <v>93</v>
      </c>
      <c r="G106" s="15">
        <v>133</v>
      </c>
      <c r="H106" s="15">
        <v>121</v>
      </c>
      <c r="I106" s="15">
        <v>115</v>
      </c>
      <c r="J106" s="15">
        <v>154</v>
      </c>
      <c r="K106" s="15">
        <v>130</v>
      </c>
      <c r="L106" s="15">
        <v>112</v>
      </c>
      <c r="M106" s="15">
        <v>124</v>
      </c>
      <c r="N106" s="15">
        <v>124</v>
      </c>
    </row>
    <row r="107" spans="1:14" ht="16" customHeight="1" x14ac:dyDescent="0.2">
      <c r="A107" s="2" t="s">
        <v>89</v>
      </c>
      <c r="B107" s="2" t="s">
        <v>27</v>
      </c>
      <c r="C107" s="2" t="s">
        <v>11</v>
      </c>
      <c r="D107" s="15">
        <v>36</v>
      </c>
      <c r="E107" s="15">
        <v>34</v>
      </c>
      <c r="F107" s="15">
        <v>40</v>
      </c>
      <c r="G107" s="15">
        <v>27</v>
      </c>
      <c r="H107" s="15">
        <v>32</v>
      </c>
      <c r="I107" s="15">
        <v>21</v>
      </c>
      <c r="J107" s="15">
        <v>23</v>
      </c>
      <c r="K107" s="15">
        <v>23</v>
      </c>
      <c r="L107" s="15">
        <v>22</v>
      </c>
      <c r="M107" s="15">
        <v>18</v>
      </c>
      <c r="N107" s="15">
        <v>22</v>
      </c>
    </row>
    <row r="108" spans="1:14" ht="16" customHeight="1" x14ac:dyDescent="0.2">
      <c r="A108" s="2" t="s">
        <v>89</v>
      </c>
      <c r="B108" s="2" t="s">
        <v>27</v>
      </c>
      <c r="C108" s="2" t="s">
        <v>12</v>
      </c>
      <c r="D108" s="15">
        <v>25</v>
      </c>
      <c r="E108" s="15">
        <v>17</v>
      </c>
      <c r="F108" s="15">
        <v>17</v>
      </c>
      <c r="G108" s="15">
        <v>21</v>
      </c>
      <c r="H108" s="15">
        <v>9</v>
      </c>
      <c r="I108" s="15">
        <v>13</v>
      </c>
      <c r="J108" s="15">
        <v>17</v>
      </c>
      <c r="K108" s="15">
        <v>16</v>
      </c>
      <c r="L108" s="15">
        <v>13</v>
      </c>
      <c r="M108" s="15">
        <v>14</v>
      </c>
      <c r="N108" s="15">
        <v>15</v>
      </c>
    </row>
    <row r="109" spans="1:14" ht="16" customHeight="1" x14ac:dyDescent="0.2">
      <c r="A109" s="2" t="s">
        <v>89</v>
      </c>
      <c r="B109" s="2" t="s">
        <v>27</v>
      </c>
      <c r="C109" s="2" t="s">
        <v>16</v>
      </c>
      <c r="D109" s="15">
        <v>27</v>
      </c>
      <c r="E109" s="15">
        <v>13</v>
      </c>
      <c r="F109" s="15">
        <v>13</v>
      </c>
      <c r="G109" s="15">
        <v>19</v>
      </c>
      <c r="H109" s="15">
        <v>17</v>
      </c>
      <c r="I109" s="15">
        <v>9</v>
      </c>
      <c r="J109" s="15">
        <v>24</v>
      </c>
      <c r="K109" s="15">
        <v>25</v>
      </c>
      <c r="L109" s="15">
        <v>22</v>
      </c>
      <c r="M109" s="15">
        <v>14</v>
      </c>
      <c r="N109" s="15">
        <v>13</v>
      </c>
    </row>
    <row r="110" spans="1:14" ht="16" customHeight="1" x14ac:dyDescent="0.2">
      <c r="A110" s="2" t="s">
        <v>89</v>
      </c>
      <c r="B110" s="2" t="s">
        <v>27</v>
      </c>
      <c r="C110" s="2" t="s">
        <v>15</v>
      </c>
      <c r="D110" s="15">
        <v>6</v>
      </c>
      <c r="E110" s="15">
        <v>6</v>
      </c>
      <c r="F110" s="15">
        <v>5</v>
      </c>
      <c r="G110" s="15">
        <v>4</v>
      </c>
      <c r="H110" s="15">
        <v>3</v>
      </c>
      <c r="I110" s="15">
        <v>3</v>
      </c>
      <c r="J110" s="15">
        <v>4</v>
      </c>
      <c r="K110" s="15">
        <v>6</v>
      </c>
      <c r="L110" s="15">
        <v>1</v>
      </c>
      <c r="M110" s="15">
        <v>6</v>
      </c>
      <c r="N110" s="15">
        <v>7</v>
      </c>
    </row>
    <row r="111" spans="1:14" ht="16" customHeight="1" x14ac:dyDescent="0.2">
      <c r="A111" s="2" t="s">
        <v>89</v>
      </c>
      <c r="B111" s="2" t="s">
        <v>27</v>
      </c>
      <c r="C111" s="2" t="s">
        <v>17</v>
      </c>
      <c r="D111" s="15">
        <v>171</v>
      </c>
      <c r="E111" s="15">
        <v>185</v>
      </c>
      <c r="F111" s="15">
        <v>152</v>
      </c>
      <c r="G111" s="15">
        <v>171</v>
      </c>
      <c r="H111" s="15">
        <v>151</v>
      </c>
      <c r="I111" s="15">
        <v>139</v>
      </c>
      <c r="J111" s="15">
        <v>173</v>
      </c>
      <c r="K111" s="15">
        <v>162</v>
      </c>
      <c r="L111" s="15">
        <v>147</v>
      </c>
      <c r="M111" s="15">
        <v>106</v>
      </c>
      <c r="N111" s="15">
        <v>111</v>
      </c>
    </row>
    <row r="112" spans="1:14" ht="16" customHeight="1" x14ac:dyDescent="0.2">
      <c r="A112" s="11" t="s">
        <v>89</v>
      </c>
      <c r="B112" s="11" t="s">
        <v>28</v>
      </c>
      <c r="C112" s="11" t="s">
        <v>16</v>
      </c>
      <c r="D112" s="16">
        <v>0</v>
      </c>
      <c r="E112" s="16">
        <v>1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</row>
    <row r="113" spans="1:14" ht="16" customHeight="1" x14ac:dyDescent="0.2">
      <c r="A113" s="12" t="s">
        <v>89</v>
      </c>
      <c r="B113" s="12"/>
      <c r="C113" s="12" t="s">
        <v>362</v>
      </c>
      <c r="D113" s="17">
        <f>SUM(D73:D112)</f>
        <v>2533</v>
      </c>
      <c r="E113" s="17">
        <f t="shared" ref="E113:N113" si="3">SUM(E73:E112)</f>
        <v>2290</v>
      </c>
      <c r="F113" s="17">
        <f t="shared" si="3"/>
        <v>2232</v>
      </c>
      <c r="G113" s="17">
        <f t="shared" si="3"/>
        <v>2245</v>
      </c>
      <c r="H113" s="17">
        <f t="shared" si="3"/>
        <v>2124</v>
      </c>
      <c r="I113" s="17">
        <f t="shared" si="3"/>
        <v>2128</v>
      </c>
      <c r="J113" s="17">
        <f t="shared" si="3"/>
        <v>2170</v>
      </c>
      <c r="K113" s="17">
        <f t="shared" si="3"/>
        <v>1993</v>
      </c>
      <c r="L113" s="17">
        <f t="shared" si="3"/>
        <v>1974</v>
      </c>
      <c r="M113" s="17">
        <f t="shared" si="3"/>
        <v>1840</v>
      </c>
      <c r="N113" s="17">
        <f t="shared" si="3"/>
        <v>2191</v>
      </c>
    </row>
    <row r="114" spans="1:14" ht="16" customHeight="1" x14ac:dyDescent="0.2">
      <c r="A114" s="2" t="s">
        <v>90</v>
      </c>
      <c r="B114" s="2" t="s">
        <v>18</v>
      </c>
      <c r="C114" s="2" t="s">
        <v>17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1</v>
      </c>
      <c r="L114" s="15">
        <v>0</v>
      </c>
      <c r="M114" s="15">
        <v>0</v>
      </c>
      <c r="N114" s="15">
        <v>0</v>
      </c>
    </row>
    <row r="115" spans="1:14" ht="16" customHeight="1" x14ac:dyDescent="0.2">
      <c r="A115" s="2" t="s">
        <v>90</v>
      </c>
      <c r="B115" s="2" t="s">
        <v>20</v>
      </c>
      <c r="C115" s="2" t="s">
        <v>17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3</v>
      </c>
      <c r="N115" s="15">
        <v>3</v>
      </c>
    </row>
    <row r="116" spans="1:14" ht="16" customHeight="1" x14ac:dyDescent="0.2">
      <c r="A116" s="2" t="s">
        <v>90</v>
      </c>
      <c r="B116" s="2" t="s">
        <v>21</v>
      </c>
      <c r="C116" s="2" t="s">
        <v>11</v>
      </c>
      <c r="D116" s="15">
        <v>0</v>
      </c>
      <c r="E116" s="15">
        <v>0</v>
      </c>
      <c r="F116" s="15">
        <v>0</v>
      </c>
      <c r="G116" s="15">
        <v>0</v>
      </c>
      <c r="H116" s="15">
        <v>16</v>
      </c>
      <c r="I116" s="15">
        <v>67</v>
      </c>
      <c r="J116" s="15">
        <v>52</v>
      </c>
      <c r="K116" s="15">
        <v>33</v>
      </c>
      <c r="L116" s="15">
        <v>49</v>
      </c>
      <c r="M116" s="15">
        <v>67</v>
      </c>
      <c r="N116" s="15">
        <v>65</v>
      </c>
    </row>
    <row r="117" spans="1:14" ht="16" customHeight="1" x14ac:dyDescent="0.2">
      <c r="A117" s="2" t="s">
        <v>90</v>
      </c>
      <c r="B117" s="2" t="s">
        <v>21</v>
      </c>
      <c r="C117" s="2" t="s">
        <v>16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2</v>
      </c>
      <c r="M117" s="15">
        <v>5</v>
      </c>
      <c r="N117" s="15">
        <v>3</v>
      </c>
    </row>
    <row r="118" spans="1:14" ht="16" customHeight="1" x14ac:dyDescent="0.2">
      <c r="A118" s="2" t="s">
        <v>90</v>
      </c>
      <c r="B118" s="2" t="s">
        <v>21</v>
      </c>
      <c r="C118" s="2" t="s">
        <v>15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1</v>
      </c>
      <c r="J118" s="15">
        <v>3</v>
      </c>
      <c r="K118" s="15">
        <v>8</v>
      </c>
      <c r="L118" s="15">
        <v>3</v>
      </c>
      <c r="M118" s="15">
        <v>6</v>
      </c>
      <c r="N118" s="15">
        <v>3</v>
      </c>
    </row>
    <row r="119" spans="1:14" ht="16" customHeight="1" x14ac:dyDescent="0.2">
      <c r="A119" s="2" t="s">
        <v>90</v>
      </c>
      <c r="B119" s="2" t="s">
        <v>21</v>
      </c>
      <c r="C119" s="2" t="s">
        <v>17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3</v>
      </c>
      <c r="M119" s="15">
        <v>4</v>
      </c>
      <c r="N119" s="15">
        <v>1</v>
      </c>
    </row>
    <row r="120" spans="1:14" ht="16" customHeight="1" x14ac:dyDescent="0.2">
      <c r="A120" s="2" t="s">
        <v>90</v>
      </c>
      <c r="B120" s="2" t="s">
        <v>22</v>
      </c>
      <c r="C120" s="2" t="s">
        <v>11</v>
      </c>
      <c r="D120" s="15">
        <v>0</v>
      </c>
      <c r="E120" s="15">
        <v>0</v>
      </c>
      <c r="F120" s="15">
        <v>0</v>
      </c>
      <c r="G120" s="15">
        <v>0</v>
      </c>
      <c r="H120" s="15">
        <v>5</v>
      </c>
      <c r="I120" s="15">
        <v>19</v>
      </c>
      <c r="J120" s="15">
        <v>28</v>
      </c>
      <c r="K120" s="15">
        <v>18</v>
      </c>
      <c r="L120" s="15">
        <v>24</v>
      </c>
      <c r="M120" s="15">
        <v>17</v>
      </c>
      <c r="N120" s="15">
        <v>24</v>
      </c>
    </row>
    <row r="121" spans="1:14" ht="16" customHeight="1" x14ac:dyDescent="0.2">
      <c r="A121" s="2" t="s">
        <v>90</v>
      </c>
      <c r="B121" s="2" t="s">
        <v>22</v>
      </c>
      <c r="C121" s="2" t="s">
        <v>16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1</v>
      </c>
      <c r="J121" s="15">
        <v>0</v>
      </c>
      <c r="K121" s="15">
        <v>1</v>
      </c>
      <c r="L121" s="15">
        <v>1</v>
      </c>
      <c r="M121" s="15">
        <v>1</v>
      </c>
      <c r="N121" s="15">
        <v>0</v>
      </c>
    </row>
    <row r="122" spans="1:14" ht="16" customHeight="1" x14ac:dyDescent="0.2">
      <c r="A122" s="2" t="s">
        <v>90</v>
      </c>
      <c r="B122" s="2" t="s">
        <v>22</v>
      </c>
      <c r="C122" s="2" t="s">
        <v>15</v>
      </c>
      <c r="D122" s="15">
        <v>0</v>
      </c>
      <c r="E122" s="15">
        <v>0</v>
      </c>
      <c r="F122" s="15">
        <v>0</v>
      </c>
      <c r="G122" s="15">
        <v>0</v>
      </c>
      <c r="H122" s="15">
        <v>1</v>
      </c>
      <c r="I122" s="15">
        <v>2</v>
      </c>
      <c r="J122" s="15">
        <v>1</v>
      </c>
      <c r="K122" s="15">
        <v>2</v>
      </c>
      <c r="L122" s="15">
        <v>3</v>
      </c>
      <c r="M122" s="15">
        <v>2</v>
      </c>
      <c r="N122" s="15">
        <v>0</v>
      </c>
    </row>
    <row r="123" spans="1:14" ht="16" customHeight="1" x14ac:dyDescent="0.2">
      <c r="A123" s="2" t="s">
        <v>90</v>
      </c>
      <c r="B123" s="2" t="s">
        <v>22</v>
      </c>
      <c r="C123" s="2" t="s">
        <v>17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1</v>
      </c>
      <c r="M123" s="15">
        <v>0</v>
      </c>
      <c r="N123" s="15">
        <v>0</v>
      </c>
    </row>
    <row r="124" spans="1:14" ht="16" customHeight="1" x14ac:dyDescent="0.2">
      <c r="A124" s="2" t="s">
        <v>90</v>
      </c>
      <c r="B124" s="2" t="s">
        <v>25</v>
      </c>
      <c r="C124" s="2" t="s">
        <v>11</v>
      </c>
      <c r="D124" s="15">
        <v>0</v>
      </c>
      <c r="E124" s="15">
        <v>0</v>
      </c>
      <c r="F124" s="15">
        <v>0</v>
      </c>
      <c r="G124" s="15">
        <v>0</v>
      </c>
      <c r="H124" s="15">
        <v>1</v>
      </c>
      <c r="I124" s="15">
        <v>4</v>
      </c>
      <c r="J124" s="15">
        <v>19</v>
      </c>
      <c r="K124" s="15">
        <v>21</v>
      </c>
      <c r="L124" s="15">
        <v>50</v>
      </c>
      <c r="M124" s="15">
        <v>71</v>
      </c>
      <c r="N124" s="15">
        <v>54</v>
      </c>
    </row>
    <row r="125" spans="1:14" ht="16" customHeight="1" x14ac:dyDescent="0.2">
      <c r="A125" s="2" t="s">
        <v>90</v>
      </c>
      <c r="B125" s="2" t="s">
        <v>25</v>
      </c>
      <c r="C125" s="2" t="s">
        <v>13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1</v>
      </c>
    </row>
    <row r="126" spans="1:14" ht="16" customHeight="1" x14ac:dyDescent="0.2">
      <c r="A126" s="2" t="s">
        <v>90</v>
      </c>
      <c r="B126" s="2" t="s">
        <v>25</v>
      </c>
      <c r="C126" s="2" t="s">
        <v>16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1</v>
      </c>
      <c r="M126" s="15">
        <v>1</v>
      </c>
      <c r="N126" s="15">
        <v>0</v>
      </c>
    </row>
    <row r="127" spans="1:14" ht="16" customHeight="1" x14ac:dyDescent="0.2">
      <c r="A127" s="2" t="s">
        <v>90</v>
      </c>
      <c r="B127" s="2" t="s">
        <v>25</v>
      </c>
      <c r="C127" s="2" t="s">
        <v>17</v>
      </c>
      <c r="D127" s="15">
        <v>0</v>
      </c>
      <c r="E127" s="15">
        <v>0</v>
      </c>
      <c r="F127" s="15">
        <v>0</v>
      </c>
      <c r="G127" s="15">
        <v>7</v>
      </c>
      <c r="H127" s="15">
        <v>33</v>
      </c>
      <c r="I127" s="15">
        <v>75</v>
      </c>
      <c r="J127" s="15">
        <v>68</v>
      </c>
      <c r="K127" s="15">
        <v>99</v>
      </c>
      <c r="L127" s="15">
        <v>95</v>
      </c>
      <c r="M127" s="15">
        <v>100</v>
      </c>
      <c r="N127" s="15">
        <v>116</v>
      </c>
    </row>
    <row r="128" spans="1:14" ht="16" customHeight="1" x14ac:dyDescent="0.2">
      <c r="A128" s="2" t="s">
        <v>90</v>
      </c>
      <c r="B128" s="2" t="s">
        <v>26</v>
      </c>
      <c r="C128" s="2" t="s">
        <v>11</v>
      </c>
      <c r="D128" s="15">
        <v>0</v>
      </c>
      <c r="E128" s="15">
        <v>0</v>
      </c>
      <c r="F128" s="15">
        <v>0</v>
      </c>
      <c r="G128" s="15">
        <v>0</v>
      </c>
      <c r="H128" s="15">
        <v>3</v>
      </c>
      <c r="I128" s="15">
        <v>18</v>
      </c>
      <c r="J128" s="15">
        <v>36</v>
      </c>
      <c r="K128" s="15">
        <v>33</v>
      </c>
      <c r="L128" s="15">
        <v>59</v>
      </c>
      <c r="M128" s="15">
        <v>96</v>
      </c>
      <c r="N128" s="15">
        <v>75</v>
      </c>
    </row>
    <row r="129" spans="1:14" ht="16" customHeight="1" x14ac:dyDescent="0.2">
      <c r="A129" s="2" t="s">
        <v>90</v>
      </c>
      <c r="B129" s="2" t="s">
        <v>26</v>
      </c>
      <c r="C129" s="2" t="s">
        <v>15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3</v>
      </c>
      <c r="J129" s="15">
        <v>6</v>
      </c>
      <c r="K129" s="15">
        <v>3</v>
      </c>
      <c r="L129" s="15">
        <v>1</v>
      </c>
      <c r="M129" s="15">
        <v>1</v>
      </c>
      <c r="N129" s="15">
        <v>3</v>
      </c>
    </row>
    <row r="130" spans="1:14" ht="16" customHeight="1" x14ac:dyDescent="0.2">
      <c r="A130" s="2" t="s">
        <v>90</v>
      </c>
      <c r="B130" s="2" t="s">
        <v>26</v>
      </c>
      <c r="C130" s="2" t="s">
        <v>17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2</v>
      </c>
      <c r="M130" s="15">
        <v>2</v>
      </c>
      <c r="N130" s="15">
        <v>6</v>
      </c>
    </row>
    <row r="131" spans="1:14" ht="16" customHeight="1" x14ac:dyDescent="0.2">
      <c r="A131" s="2" t="s">
        <v>90</v>
      </c>
      <c r="B131" s="2" t="s">
        <v>27</v>
      </c>
      <c r="C131" s="2" t="s">
        <v>11</v>
      </c>
      <c r="D131" s="15">
        <v>0</v>
      </c>
      <c r="E131" s="15">
        <v>0</v>
      </c>
      <c r="F131" s="15">
        <v>0</v>
      </c>
      <c r="G131" s="15">
        <v>0</v>
      </c>
      <c r="H131" s="15">
        <v>1</v>
      </c>
      <c r="I131" s="15">
        <v>0</v>
      </c>
      <c r="J131" s="15">
        <v>3</v>
      </c>
      <c r="K131" s="15">
        <v>5</v>
      </c>
      <c r="L131" s="15">
        <v>6</v>
      </c>
      <c r="M131" s="15">
        <v>2</v>
      </c>
      <c r="N131" s="15">
        <v>5</v>
      </c>
    </row>
    <row r="132" spans="1:14" ht="16" customHeight="1" x14ac:dyDescent="0.2">
      <c r="A132" s="11" t="s">
        <v>90</v>
      </c>
      <c r="B132" s="11" t="s">
        <v>27</v>
      </c>
      <c r="C132" s="11" t="s">
        <v>16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</row>
    <row r="133" spans="1:14" ht="16" customHeight="1" x14ac:dyDescent="0.2">
      <c r="A133" s="12" t="s">
        <v>90</v>
      </c>
      <c r="B133" s="12"/>
      <c r="C133" s="12" t="s">
        <v>362</v>
      </c>
      <c r="D133" s="17">
        <f>SUM(D114:D132)</f>
        <v>0</v>
      </c>
      <c r="E133" s="17">
        <f t="shared" ref="E133:N133" si="4">SUM(E114:E132)</f>
        <v>0</v>
      </c>
      <c r="F133" s="17">
        <f t="shared" si="4"/>
        <v>0</v>
      </c>
      <c r="G133" s="17">
        <f t="shared" si="4"/>
        <v>7</v>
      </c>
      <c r="H133" s="17">
        <f t="shared" si="4"/>
        <v>60</v>
      </c>
      <c r="I133" s="17">
        <f t="shared" si="4"/>
        <v>190</v>
      </c>
      <c r="J133" s="17">
        <f t="shared" si="4"/>
        <v>216</v>
      </c>
      <c r="K133" s="17">
        <f t="shared" si="4"/>
        <v>224</v>
      </c>
      <c r="L133" s="17">
        <f t="shared" si="4"/>
        <v>300</v>
      </c>
      <c r="M133" s="17">
        <f t="shared" si="4"/>
        <v>378</v>
      </c>
      <c r="N133" s="17">
        <f t="shared" si="4"/>
        <v>360</v>
      </c>
    </row>
    <row r="134" spans="1:14" ht="16" customHeight="1" x14ac:dyDescent="0.2">
      <c r="A134" s="2" t="s">
        <v>91</v>
      </c>
      <c r="B134" s="2" t="s">
        <v>18</v>
      </c>
      <c r="C134" s="2" t="s">
        <v>12</v>
      </c>
      <c r="D134" s="15">
        <v>1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</row>
    <row r="135" spans="1:14" ht="16" customHeight="1" x14ac:dyDescent="0.2">
      <c r="A135" s="2" t="s">
        <v>91</v>
      </c>
      <c r="B135" s="2" t="s">
        <v>18</v>
      </c>
      <c r="C135" s="2" t="s">
        <v>11</v>
      </c>
      <c r="D135" s="15">
        <v>1</v>
      </c>
      <c r="E135" s="15">
        <v>1</v>
      </c>
      <c r="F135" s="15">
        <v>0</v>
      </c>
      <c r="G135" s="15">
        <v>1</v>
      </c>
      <c r="H135" s="15">
        <v>1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</row>
    <row r="136" spans="1:14" ht="16" customHeight="1" x14ac:dyDescent="0.2">
      <c r="A136" s="2" t="s">
        <v>91</v>
      </c>
      <c r="B136" s="2" t="s">
        <v>18</v>
      </c>
      <c r="C136" s="2" t="s">
        <v>17</v>
      </c>
      <c r="D136" s="15">
        <v>8</v>
      </c>
      <c r="E136" s="15">
        <v>5</v>
      </c>
      <c r="F136" s="15">
        <v>6</v>
      </c>
      <c r="G136" s="15">
        <v>4</v>
      </c>
      <c r="H136" s="15">
        <v>5</v>
      </c>
      <c r="I136" s="15">
        <v>9</v>
      </c>
      <c r="J136" s="15">
        <v>8</v>
      </c>
      <c r="K136" s="15">
        <v>2</v>
      </c>
      <c r="L136" s="15">
        <v>0</v>
      </c>
      <c r="M136" s="15">
        <v>1</v>
      </c>
      <c r="N136" s="15">
        <v>0</v>
      </c>
    </row>
    <row r="137" spans="1:14" ht="16" customHeight="1" x14ac:dyDescent="0.2">
      <c r="A137" s="2" t="s">
        <v>91</v>
      </c>
      <c r="B137" s="2" t="s">
        <v>19</v>
      </c>
      <c r="C137" s="2" t="s">
        <v>17</v>
      </c>
      <c r="D137" s="15">
        <v>1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</row>
    <row r="138" spans="1:14" ht="16" customHeight="1" x14ac:dyDescent="0.2">
      <c r="A138" s="2" t="s">
        <v>91</v>
      </c>
      <c r="B138" s="2" t="s">
        <v>21</v>
      </c>
      <c r="C138" s="2" t="s">
        <v>11</v>
      </c>
      <c r="D138" s="15">
        <v>5</v>
      </c>
      <c r="E138" s="15">
        <v>5</v>
      </c>
      <c r="F138" s="15">
        <v>4</v>
      </c>
      <c r="G138" s="15">
        <v>8</v>
      </c>
      <c r="H138" s="15">
        <v>5</v>
      </c>
      <c r="I138" s="15">
        <v>3</v>
      </c>
      <c r="J138" s="15">
        <v>5</v>
      </c>
      <c r="K138" s="15">
        <v>4</v>
      </c>
      <c r="L138" s="15">
        <v>4</v>
      </c>
      <c r="M138" s="15">
        <v>0</v>
      </c>
      <c r="N138" s="15">
        <v>0</v>
      </c>
    </row>
    <row r="139" spans="1:14" ht="16" customHeight="1" x14ac:dyDescent="0.2">
      <c r="A139" s="2" t="s">
        <v>91</v>
      </c>
      <c r="B139" s="2" t="s">
        <v>21</v>
      </c>
      <c r="C139" s="2" t="s">
        <v>12</v>
      </c>
      <c r="D139" s="15">
        <v>0</v>
      </c>
      <c r="E139" s="15">
        <v>0</v>
      </c>
      <c r="F139" s="15">
        <v>1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</row>
    <row r="140" spans="1:14" ht="16" customHeight="1" x14ac:dyDescent="0.2">
      <c r="A140" s="2" t="s">
        <v>91</v>
      </c>
      <c r="B140" s="2" t="s">
        <v>22</v>
      </c>
      <c r="C140" s="2" t="s">
        <v>11</v>
      </c>
      <c r="D140" s="15">
        <v>0</v>
      </c>
      <c r="E140" s="15">
        <v>1</v>
      </c>
      <c r="F140" s="15">
        <v>0</v>
      </c>
      <c r="G140" s="15">
        <v>1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</row>
    <row r="141" spans="1:14" ht="16" customHeight="1" x14ac:dyDescent="0.2">
      <c r="A141" s="2" t="s">
        <v>91</v>
      </c>
      <c r="B141" s="2" t="s">
        <v>22</v>
      </c>
      <c r="C141" s="2" t="s">
        <v>12</v>
      </c>
      <c r="D141" s="15">
        <v>1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</row>
    <row r="142" spans="1:14" ht="16" customHeight="1" x14ac:dyDescent="0.2">
      <c r="A142" s="2" t="s">
        <v>91</v>
      </c>
      <c r="B142" s="2" t="s">
        <v>25</v>
      </c>
      <c r="C142" s="2" t="s">
        <v>17</v>
      </c>
      <c r="D142" s="15">
        <v>4</v>
      </c>
      <c r="E142" s="15">
        <v>2</v>
      </c>
      <c r="F142" s="15">
        <v>1</v>
      </c>
      <c r="G142" s="15">
        <v>0</v>
      </c>
      <c r="H142" s="15">
        <v>1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</row>
    <row r="143" spans="1:14" ht="16" customHeight="1" x14ac:dyDescent="0.2">
      <c r="A143" s="2" t="s">
        <v>91</v>
      </c>
      <c r="B143" s="2" t="s">
        <v>26</v>
      </c>
      <c r="C143" s="2" t="s">
        <v>11</v>
      </c>
      <c r="D143" s="15">
        <v>0</v>
      </c>
      <c r="E143" s="15">
        <v>0</v>
      </c>
      <c r="F143" s="15">
        <v>1</v>
      </c>
      <c r="G143" s="15">
        <v>0</v>
      </c>
      <c r="H143" s="15">
        <v>1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</row>
    <row r="144" spans="1:14" ht="16" customHeight="1" x14ac:dyDescent="0.2">
      <c r="A144" s="11" t="s">
        <v>91</v>
      </c>
      <c r="B144" s="11" t="s">
        <v>26</v>
      </c>
      <c r="C144" s="11" t="s">
        <v>12</v>
      </c>
      <c r="D144" s="16">
        <v>0</v>
      </c>
      <c r="E144" s="16">
        <v>1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</row>
    <row r="145" spans="1:14" ht="16" customHeight="1" x14ac:dyDescent="0.2">
      <c r="A145" s="12" t="s">
        <v>91</v>
      </c>
      <c r="B145" s="12"/>
      <c r="C145" s="12" t="s">
        <v>362</v>
      </c>
      <c r="D145" s="17">
        <f>SUM(D134:D144)</f>
        <v>21</v>
      </c>
      <c r="E145" s="17">
        <f t="shared" ref="E145:N145" si="5">SUM(E134:E144)</f>
        <v>15</v>
      </c>
      <c r="F145" s="17">
        <f t="shared" si="5"/>
        <v>13</v>
      </c>
      <c r="G145" s="17">
        <f t="shared" si="5"/>
        <v>14</v>
      </c>
      <c r="H145" s="17">
        <f t="shared" si="5"/>
        <v>13</v>
      </c>
      <c r="I145" s="17">
        <f t="shared" si="5"/>
        <v>13</v>
      </c>
      <c r="J145" s="17">
        <f t="shared" si="5"/>
        <v>13</v>
      </c>
      <c r="K145" s="17">
        <f t="shared" si="5"/>
        <v>6</v>
      </c>
      <c r="L145" s="17">
        <f t="shared" si="5"/>
        <v>4</v>
      </c>
      <c r="M145" s="17">
        <f t="shared" si="5"/>
        <v>1</v>
      </c>
      <c r="N145" s="17">
        <f t="shared" si="5"/>
        <v>0</v>
      </c>
    </row>
    <row r="146" spans="1:14" ht="16" customHeight="1" x14ac:dyDescent="0.2">
      <c r="A146" s="14" t="s">
        <v>363</v>
      </c>
      <c r="B146" s="14"/>
      <c r="C146" s="14" t="s">
        <v>358</v>
      </c>
      <c r="D146" s="28">
        <f>D25+D50+D72+D113+D133+D145</f>
        <v>2905</v>
      </c>
      <c r="E146" s="28">
        <f t="shared" ref="E146:N146" si="6">E25+E50+E72+E113+E133+E145</f>
        <v>2710</v>
      </c>
      <c r="F146" s="28">
        <f t="shared" si="6"/>
        <v>2592</v>
      </c>
      <c r="G146" s="28">
        <f t="shared" si="6"/>
        <v>2546</v>
      </c>
      <c r="H146" s="28">
        <f t="shared" si="6"/>
        <v>2448</v>
      </c>
      <c r="I146" s="28">
        <f t="shared" si="6"/>
        <v>2479</v>
      </c>
      <c r="J146" s="28">
        <f t="shared" si="6"/>
        <v>2615</v>
      </c>
      <c r="K146" s="28">
        <f t="shared" si="6"/>
        <v>2458</v>
      </c>
      <c r="L146" s="28">
        <f t="shared" si="6"/>
        <v>2525</v>
      </c>
      <c r="M146" s="28">
        <f t="shared" si="6"/>
        <v>2421</v>
      </c>
      <c r="N146" s="28">
        <f t="shared" si="6"/>
        <v>2708</v>
      </c>
    </row>
    <row r="147" spans="1:14" ht="14" customHeight="1" x14ac:dyDescent="0.2"/>
  </sheetData>
  <autoFilter ref="A3:C146" xr:uid="{C90A479F-C00B-4630-9691-FCAC46436834}"/>
  <mergeCells count="2">
    <mergeCell ref="A1:N1"/>
    <mergeCell ref="A2:N2"/>
  </mergeCells>
  <pageMargins left="0.33" right="0.08" top="1" bottom="1" header="0.5" footer="0.5"/>
  <pageSetup scale="90" orientation="landscape" horizontalDpi="300" verticalDpi="300" r:id="rId1"/>
  <headerFooter>
    <oddHeader>&amp;CCampus, College, and Degree Level</oddHeader>
    <oddFooter>&amp;L&amp;A
&amp;F&amp;C&amp;P/&amp;N&amp;R&amp;D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98BA-5AE2-4F89-AB22-1F9E4B06D2A4}">
  <dimension ref="A1:M282"/>
  <sheetViews>
    <sheetView zoomScaleNormal="100" workbookViewId="0">
      <pane ySplit="3" topLeftCell="A4" activePane="bottomLeft" state="frozen"/>
      <selection pane="bottomLeft" sqref="A1:M1"/>
    </sheetView>
  </sheetViews>
  <sheetFormatPr baseColWidth="10" defaultColWidth="8.6640625" defaultRowHeight="15" x14ac:dyDescent="0.2"/>
  <cols>
    <col min="1" max="1" width="29.5" style="1" customWidth="1"/>
    <col min="2" max="2" width="55.6640625" style="1" customWidth="1"/>
    <col min="3" max="13" width="8.1640625" style="1" customWidth="1"/>
    <col min="14" max="16384" width="8.6640625" style="1"/>
  </cols>
  <sheetData>
    <row r="1" spans="1:13" x14ac:dyDescent="0.2">
      <c r="A1" s="41" t="s">
        <v>360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x14ac:dyDescent="0.2">
      <c r="A2" s="40" t="s">
        <v>373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9"/>
    </row>
    <row r="3" spans="1:13" ht="14" customHeight="1" x14ac:dyDescent="0.2">
      <c r="A3" s="21" t="s">
        <v>361</v>
      </c>
      <c r="B3" s="21" t="s">
        <v>372</v>
      </c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</row>
    <row r="4" spans="1:13" ht="16" customHeight="1" x14ac:dyDescent="0.2">
      <c r="A4" s="2" t="s">
        <v>18</v>
      </c>
      <c r="B4" s="2" t="s">
        <v>92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7</v>
      </c>
      <c r="J4" s="15">
        <v>8</v>
      </c>
      <c r="K4" s="15">
        <v>5</v>
      </c>
      <c r="L4" s="15">
        <v>10</v>
      </c>
      <c r="M4" s="15">
        <v>13</v>
      </c>
    </row>
    <row r="5" spans="1:13" ht="16" customHeight="1" x14ac:dyDescent="0.2">
      <c r="A5" s="2" t="s">
        <v>18</v>
      </c>
      <c r="B5" s="2" t="s">
        <v>93</v>
      </c>
      <c r="C5" s="15">
        <v>12</v>
      </c>
      <c r="D5" s="15">
        <v>13</v>
      </c>
      <c r="E5" s="15">
        <v>11</v>
      </c>
      <c r="F5" s="15">
        <v>14</v>
      </c>
      <c r="G5" s="15">
        <v>14</v>
      </c>
      <c r="H5" s="15">
        <v>13</v>
      </c>
      <c r="I5" s="15">
        <v>17</v>
      </c>
      <c r="J5" s="15">
        <v>10</v>
      </c>
      <c r="K5" s="15">
        <v>12</v>
      </c>
      <c r="L5" s="15">
        <v>12</v>
      </c>
      <c r="M5" s="15">
        <v>11</v>
      </c>
    </row>
    <row r="6" spans="1:13" ht="16" customHeight="1" x14ac:dyDescent="0.2">
      <c r="A6" s="2" t="s">
        <v>18</v>
      </c>
      <c r="B6" s="2" t="s">
        <v>94</v>
      </c>
      <c r="C6" s="15">
        <v>20</v>
      </c>
      <c r="D6" s="15">
        <v>23</v>
      </c>
      <c r="E6" s="15">
        <v>22</v>
      </c>
      <c r="F6" s="15">
        <v>24</v>
      </c>
      <c r="G6" s="15">
        <v>30</v>
      </c>
      <c r="H6" s="15">
        <v>30</v>
      </c>
      <c r="I6" s="15">
        <v>25</v>
      </c>
      <c r="J6" s="15">
        <v>12</v>
      </c>
      <c r="K6" s="15">
        <v>17</v>
      </c>
      <c r="L6" s="15">
        <v>23</v>
      </c>
      <c r="M6" s="15">
        <v>15</v>
      </c>
    </row>
    <row r="7" spans="1:13" ht="16" customHeight="1" x14ac:dyDescent="0.2">
      <c r="A7" s="2" t="s">
        <v>18</v>
      </c>
      <c r="B7" s="2" t="s">
        <v>95</v>
      </c>
      <c r="C7" s="15">
        <v>4</v>
      </c>
      <c r="D7" s="15">
        <v>3</v>
      </c>
      <c r="E7" s="15">
        <v>15</v>
      </c>
      <c r="F7" s="15">
        <v>4</v>
      </c>
      <c r="G7" s="15">
        <v>4</v>
      </c>
      <c r="H7" s="15">
        <v>9</v>
      </c>
      <c r="I7" s="15">
        <v>13</v>
      </c>
      <c r="J7" s="15">
        <v>4</v>
      </c>
      <c r="K7" s="15">
        <v>14</v>
      </c>
      <c r="L7" s="15">
        <v>8</v>
      </c>
      <c r="M7" s="15">
        <v>7</v>
      </c>
    </row>
    <row r="8" spans="1:13" ht="16" customHeight="1" x14ac:dyDescent="0.2">
      <c r="A8" s="2" t="s">
        <v>18</v>
      </c>
      <c r="B8" s="2" t="s">
        <v>96</v>
      </c>
      <c r="C8" s="15">
        <v>2</v>
      </c>
      <c r="D8" s="15">
        <v>5</v>
      </c>
      <c r="E8" s="15">
        <v>1</v>
      </c>
      <c r="F8" s="15">
        <v>4</v>
      </c>
      <c r="G8" s="15">
        <v>2</v>
      </c>
      <c r="H8" s="15">
        <v>3</v>
      </c>
      <c r="I8" s="15">
        <v>5</v>
      </c>
      <c r="J8" s="15">
        <v>4</v>
      </c>
      <c r="K8" s="15">
        <v>1</v>
      </c>
      <c r="L8" s="15">
        <v>3</v>
      </c>
      <c r="M8" s="15">
        <v>6</v>
      </c>
    </row>
    <row r="9" spans="1:13" ht="16" customHeight="1" x14ac:dyDescent="0.2">
      <c r="A9" s="2" t="s">
        <v>18</v>
      </c>
      <c r="B9" s="2" t="s">
        <v>97</v>
      </c>
      <c r="C9" s="15">
        <v>8</v>
      </c>
      <c r="D9" s="15">
        <v>9</v>
      </c>
      <c r="E9" s="15">
        <v>5</v>
      </c>
      <c r="F9" s="15">
        <v>12</v>
      </c>
      <c r="G9" s="15">
        <v>12</v>
      </c>
      <c r="H9" s="15">
        <v>13</v>
      </c>
      <c r="I9" s="15">
        <v>5</v>
      </c>
      <c r="J9" s="15">
        <v>4</v>
      </c>
      <c r="K9" s="15">
        <v>12</v>
      </c>
      <c r="L9" s="15">
        <v>10</v>
      </c>
      <c r="M9" s="15">
        <v>8</v>
      </c>
    </row>
    <row r="10" spans="1:13" ht="16" customHeight="1" x14ac:dyDescent="0.2">
      <c r="A10" s="2" t="s">
        <v>18</v>
      </c>
      <c r="B10" s="2" t="s">
        <v>98</v>
      </c>
      <c r="C10" s="15">
        <v>3</v>
      </c>
      <c r="D10" s="15">
        <v>1</v>
      </c>
      <c r="E10" s="15">
        <v>2</v>
      </c>
      <c r="F10" s="15">
        <v>1</v>
      </c>
      <c r="G10" s="15">
        <v>0</v>
      </c>
      <c r="H10" s="15">
        <v>2</v>
      </c>
      <c r="I10" s="15">
        <v>1</v>
      </c>
      <c r="J10" s="15">
        <v>2</v>
      </c>
      <c r="K10" s="15">
        <v>1</v>
      </c>
      <c r="L10" s="15">
        <v>1</v>
      </c>
      <c r="M10" s="15">
        <v>7</v>
      </c>
    </row>
    <row r="11" spans="1:13" ht="16" customHeight="1" x14ac:dyDescent="0.2">
      <c r="A11" s="2" t="s">
        <v>18</v>
      </c>
      <c r="B11" s="2" t="s">
        <v>99</v>
      </c>
      <c r="C11" s="15">
        <v>4</v>
      </c>
      <c r="D11" s="15">
        <v>6</v>
      </c>
      <c r="E11" s="15">
        <v>4</v>
      </c>
      <c r="F11" s="15">
        <v>2</v>
      </c>
      <c r="G11" s="15">
        <v>5</v>
      </c>
      <c r="H11" s="15">
        <v>8</v>
      </c>
      <c r="I11" s="15">
        <v>11</v>
      </c>
      <c r="J11" s="15">
        <v>6</v>
      </c>
      <c r="K11" s="15">
        <v>3</v>
      </c>
      <c r="L11" s="15">
        <v>7</v>
      </c>
      <c r="M11" s="15">
        <v>1</v>
      </c>
    </row>
    <row r="12" spans="1:13" ht="16" customHeight="1" x14ac:dyDescent="0.2">
      <c r="A12" s="2" t="s">
        <v>18</v>
      </c>
      <c r="B12" s="2" t="s">
        <v>100</v>
      </c>
      <c r="C12" s="15">
        <v>33</v>
      </c>
      <c r="D12" s="15">
        <v>50</v>
      </c>
      <c r="E12" s="15">
        <v>45</v>
      </c>
      <c r="F12" s="15">
        <v>33</v>
      </c>
      <c r="G12" s="15">
        <v>35</v>
      </c>
      <c r="H12" s="15">
        <v>28</v>
      </c>
      <c r="I12" s="15">
        <v>57</v>
      </c>
      <c r="J12" s="15">
        <v>40</v>
      </c>
      <c r="K12" s="15">
        <v>49</v>
      </c>
      <c r="L12" s="15">
        <v>56</v>
      </c>
      <c r="M12" s="15">
        <v>58</v>
      </c>
    </row>
    <row r="13" spans="1:13" ht="16" customHeight="1" x14ac:dyDescent="0.2">
      <c r="A13" s="2" t="s">
        <v>18</v>
      </c>
      <c r="B13" s="2" t="s">
        <v>101</v>
      </c>
      <c r="C13" s="15">
        <v>0</v>
      </c>
      <c r="D13" s="15">
        <v>0</v>
      </c>
      <c r="E13" s="15">
        <v>0</v>
      </c>
      <c r="F13" s="15">
        <v>4</v>
      </c>
      <c r="G13" s="15">
        <v>1</v>
      </c>
      <c r="H13" s="15">
        <v>2</v>
      </c>
      <c r="I13" s="15">
        <v>11</v>
      </c>
      <c r="J13" s="15">
        <v>4</v>
      </c>
      <c r="K13" s="15">
        <v>5</v>
      </c>
      <c r="L13" s="15">
        <v>8</v>
      </c>
      <c r="M13" s="15">
        <v>12</v>
      </c>
    </row>
    <row r="14" spans="1:13" ht="16" customHeight="1" x14ac:dyDescent="0.2">
      <c r="A14" s="2" t="s">
        <v>18</v>
      </c>
      <c r="B14" s="2" t="s">
        <v>102</v>
      </c>
      <c r="C14" s="15">
        <v>12</v>
      </c>
      <c r="D14" s="15">
        <v>11</v>
      </c>
      <c r="E14" s="15">
        <v>11</v>
      </c>
      <c r="F14" s="15">
        <v>14</v>
      </c>
      <c r="G14" s="15">
        <v>6</v>
      </c>
      <c r="H14" s="15">
        <v>3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1:13" ht="16" customHeight="1" x14ac:dyDescent="0.2">
      <c r="A15" s="2" t="s">
        <v>18</v>
      </c>
      <c r="B15" s="2" t="s">
        <v>103</v>
      </c>
      <c r="C15" s="15">
        <v>4</v>
      </c>
      <c r="D15" s="15">
        <v>4</v>
      </c>
      <c r="E15" s="15">
        <v>7</v>
      </c>
      <c r="F15" s="15">
        <v>3</v>
      </c>
      <c r="G15" s="15">
        <v>3</v>
      </c>
      <c r="H15" s="15">
        <v>3</v>
      </c>
      <c r="I15" s="15">
        <v>6</v>
      </c>
      <c r="J15" s="15">
        <v>4</v>
      </c>
      <c r="K15" s="15">
        <v>4</v>
      </c>
      <c r="L15" s="15">
        <v>5</v>
      </c>
      <c r="M15" s="15">
        <v>8</v>
      </c>
    </row>
    <row r="16" spans="1:13" ht="16" customHeight="1" x14ac:dyDescent="0.2">
      <c r="A16" s="2" t="s">
        <v>18</v>
      </c>
      <c r="B16" s="2" t="s">
        <v>104</v>
      </c>
      <c r="C16" s="15">
        <v>23</v>
      </c>
      <c r="D16" s="15">
        <v>22</v>
      </c>
      <c r="E16" s="15">
        <v>18</v>
      </c>
      <c r="F16" s="15">
        <v>19</v>
      </c>
      <c r="G16" s="15">
        <v>6</v>
      </c>
      <c r="H16" s="15">
        <v>2</v>
      </c>
      <c r="I16" s="15">
        <v>1</v>
      </c>
      <c r="J16" s="15">
        <v>13</v>
      </c>
      <c r="K16" s="15">
        <v>10</v>
      </c>
      <c r="L16" s="15">
        <v>13</v>
      </c>
      <c r="M16" s="15">
        <v>16</v>
      </c>
    </row>
    <row r="17" spans="1:13" ht="16" customHeight="1" x14ac:dyDescent="0.2">
      <c r="A17" s="2" t="s">
        <v>18</v>
      </c>
      <c r="B17" s="2" t="s">
        <v>105</v>
      </c>
      <c r="C17" s="15">
        <v>7</v>
      </c>
      <c r="D17" s="15">
        <v>14</v>
      </c>
      <c r="E17" s="15">
        <v>15</v>
      </c>
      <c r="F17" s="15">
        <v>16</v>
      </c>
      <c r="G17" s="15">
        <v>13</v>
      </c>
      <c r="H17" s="15">
        <v>14</v>
      </c>
      <c r="I17" s="15">
        <v>14</v>
      </c>
      <c r="J17" s="15">
        <v>7</v>
      </c>
      <c r="K17" s="15">
        <v>0</v>
      </c>
      <c r="L17" s="15">
        <v>0</v>
      </c>
      <c r="M17" s="15">
        <v>0</v>
      </c>
    </row>
    <row r="18" spans="1:13" ht="16" customHeight="1" x14ac:dyDescent="0.2">
      <c r="A18" s="2" t="s">
        <v>18</v>
      </c>
      <c r="B18" s="2" t="s">
        <v>106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7</v>
      </c>
      <c r="M18" s="15">
        <v>11</v>
      </c>
    </row>
    <row r="19" spans="1:13" ht="16" customHeight="1" x14ac:dyDescent="0.2">
      <c r="A19" s="2" t="s">
        <v>18</v>
      </c>
      <c r="B19" s="2" t="s">
        <v>107</v>
      </c>
      <c r="C19" s="15">
        <v>10</v>
      </c>
      <c r="D19" s="15">
        <v>11</v>
      </c>
      <c r="E19" s="15">
        <v>8</v>
      </c>
      <c r="F19" s="15">
        <v>9</v>
      </c>
      <c r="G19" s="15">
        <v>9</v>
      </c>
      <c r="H19" s="15">
        <v>2</v>
      </c>
      <c r="I19" s="15">
        <v>8</v>
      </c>
      <c r="J19" s="15">
        <v>4</v>
      </c>
      <c r="K19" s="15">
        <v>3</v>
      </c>
      <c r="L19" s="15">
        <v>3</v>
      </c>
      <c r="M19" s="15">
        <v>4</v>
      </c>
    </row>
    <row r="20" spans="1:13" ht="16" customHeight="1" x14ac:dyDescent="0.2">
      <c r="A20" s="2" t="s">
        <v>18</v>
      </c>
      <c r="B20" s="2" t="s">
        <v>108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1</v>
      </c>
      <c r="J20" s="15">
        <v>1</v>
      </c>
      <c r="K20" s="15">
        <v>0</v>
      </c>
      <c r="L20" s="15">
        <v>0</v>
      </c>
      <c r="M20" s="15">
        <v>1</v>
      </c>
    </row>
    <row r="21" spans="1:13" ht="16" customHeight="1" x14ac:dyDescent="0.2">
      <c r="A21" s="2" t="s">
        <v>18</v>
      </c>
      <c r="B21" s="2" t="s">
        <v>109</v>
      </c>
      <c r="C21" s="15">
        <v>1</v>
      </c>
      <c r="D21" s="15">
        <v>1</v>
      </c>
      <c r="E21" s="15">
        <v>0</v>
      </c>
      <c r="F21" s="15">
        <v>2</v>
      </c>
      <c r="G21" s="15">
        <v>1</v>
      </c>
      <c r="H21" s="15">
        <v>2</v>
      </c>
      <c r="I21" s="15">
        <v>3</v>
      </c>
      <c r="J21" s="15">
        <v>0</v>
      </c>
      <c r="K21" s="15">
        <v>3</v>
      </c>
      <c r="L21" s="15">
        <v>3</v>
      </c>
      <c r="M21" s="15">
        <v>3</v>
      </c>
    </row>
    <row r="22" spans="1:13" ht="16" customHeight="1" x14ac:dyDescent="0.2">
      <c r="A22" s="2" t="s">
        <v>18</v>
      </c>
      <c r="B22" s="2" t="s">
        <v>110</v>
      </c>
      <c r="C22" s="15">
        <v>1</v>
      </c>
      <c r="D22" s="15">
        <v>1</v>
      </c>
      <c r="E22" s="15">
        <v>1</v>
      </c>
      <c r="F22" s="15">
        <v>1</v>
      </c>
      <c r="G22" s="15">
        <v>2</v>
      </c>
      <c r="H22" s="15">
        <v>1</v>
      </c>
      <c r="I22" s="15">
        <v>1</v>
      </c>
      <c r="J22" s="15">
        <v>1</v>
      </c>
      <c r="K22" s="15">
        <v>1</v>
      </c>
      <c r="L22" s="15">
        <v>0</v>
      </c>
      <c r="M22" s="15">
        <v>1</v>
      </c>
    </row>
    <row r="23" spans="1:13" ht="16" customHeight="1" x14ac:dyDescent="0.2">
      <c r="A23" s="2" t="s">
        <v>18</v>
      </c>
      <c r="B23" s="2" t="s">
        <v>111</v>
      </c>
      <c r="C23" s="15">
        <v>5</v>
      </c>
      <c r="D23" s="15">
        <v>4</v>
      </c>
      <c r="E23" s="15">
        <v>7</v>
      </c>
      <c r="F23" s="15">
        <v>11</v>
      </c>
      <c r="G23" s="15">
        <v>3</v>
      </c>
      <c r="H23" s="15">
        <v>6</v>
      </c>
      <c r="I23" s="15">
        <v>6</v>
      </c>
      <c r="J23" s="15">
        <v>1</v>
      </c>
      <c r="K23" s="15">
        <v>1</v>
      </c>
      <c r="L23" s="15">
        <v>6</v>
      </c>
      <c r="M23" s="15">
        <v>1</v>
      </c>
    </row>
    <row r="24" spans="1:13" ht="16" customHeight="1" x14ac:dyDescent="0.2">
      <c r="A24" s="2" t="s">
        <v>18</v>
      </c>
      <c r="B24" s="2" t="s">
        <v>112</v>
      </c>
      <c r="C24" s="15">
        <v>10</v>
      </c>
      <c r="D24" s="15">
        <v>4</v>
      </c>
      <c r="E24" s="15">
        <v>10</v>
      </c>
      <c r="F24" s="15">
        <v>4</v>
      </c>
      <c r="G24" s="15">
        <v>9</v>
      </c>
      <c r="H24" s="15">
        <v>11</v>
      </c>
      <c r="I24" s="15">
        <v>6</v>
      </c>
      <c r="J24" s="15">
        <v>5</v>
      </c>
      <c r="K24" s="15">
        <v>6</v>
      </c>
      <c r="L24" s="15">
        <v>4</v>
      </c>
      <c r="M24" s="15">
        <v>2</v>
      </c>
    </row>
    <row r="25" spans="1:13" ht="16" customHeight="1" x14ac:dyDescent="0.2">
      <c r="A25" s="2" t="s">
        <v>18</v>
      </c>
      <c r="B25" s="2" t="s">
        <v>113</v>
      </c>
      <c r="C25" s="15">
        <v>1</v>
      </c>
      <c r="D25" s="15">
        <v>0</v>
      </c>
      <c r="E25" s="15">
        <v>3</v>
      </c>
      <c r="F25" s="15">
        <v>1</v>
      </c>
      <c r="G25" s="15">
        <v>6</v>
      </c>
      <c r="H25" s="15">
        <v>3</v>
      </c>
      <c r="I25" s="15">
        <v>1</v>
      </c>
      <c r="J25" s="15">
        <v>2</v>
      </c>
      <c r="K25" s="15">
        <v>0</v>
      </c>
      <c r="L25" s="15">
        <v>1</v>
      </c>
      <c r="M25" s="15">
        <v>2</v>
      </c>
    </row>
    <row r="26" spans="1:13" ht="16" customHeight="1" x14ac:dyDescent="0.2">
      <c r="A26" s="2" t="s">
        <v>18</v>
      </c>
      <c r="B26" s="2" t="s">
        <v>114</v>
      </c>
      <c r="C26" s="15">
        <v>2</v>
      </c>
      <c r="D26" s="15">
        <v>1</v>
      </c>
      <c r="E26" s="15">
        <v>0</v>
      </c>
      <c r="F26" s="15">
        <v>0</v>
      </c>
      <c r="G26" s="15">
        <v>0</v>
      </c>
      <c r="H26" s="15">
        <v>1</v>
      </c>
      <c r="I26" s="15">
        <v>2</v>
      </c>
      <c r="J26" s="15">
        <v>1</v>
      </c>
      <c r="K26" s="15">
        <v>0</v>
      </c>
      <c r="L26" s="15">
        <v>0</v>
      </c>
      <c r="M26" s="15">
        <v>0</v>
      </c>
    </row>
    <row r="27" spans="1:13" ht="16" customHeight="1" x14ac:dyDescent="0.2">
      <c r="A27" s="2" t="s">
        <v>18</v>
      </c>
      <c r="B27" s="2" t="s">
        <v>115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6</v>
      </c>
      <c r="J27" s="15">
        <v>5</v>
      </c>
      <c r="K27" s="15">
        <v>14</v>
      </c>
      <c r="L27" s="15">
        <v>10</v>
      </c>
      <c r="M27" s="15">
        <v>8</v>
      </c>
    </row>
    <row r="28" spans="1:13" ht="16" customHeight="1" x14ac:dyDescent="0.2">
      <c r="A28" s="2" t="s">
        <v>18</v>
      </c>
      <c r="B28" s="2" t="s">
        <v>116</v>
      </c>
      <c r="C28" s="15">
        <v>42</v>
      </c>
      <c r="D28" s="15">
        <v>49</v>
      </c>
      <c r="E28" s="15">
        <v>41</v>
      </c>
      <c r="F28" s="15">
        <v>33</v>
      </c>
      <c r="G28" s="15">
        <v>25</v>
      </c>
      <c r="H28" s="15">
        <v>39</v>
      </c>
      <c r="I28" s="15">
        <v>20</v>
      </c>
      <c r="J28" s="15">
        <v>13</v>
      </c>
      <c r="K28" s="15">
        <v>7</v>
      </c>
      <c r="L28" s="15">
        <v>2</v>
      </c>
      <c r="M28" s="15">
        <v>0</v>
      </c>
    </row>
    <row r="29" spans="1:13" ht="16" customHeight="1" x14ac:dyDescent="0.2">
      <c r="A29" s="2" t="s">
        <v>18</v>
      </c>
      <c r="B29" s="2" t="s">
        <v>117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1</v>
      </c>
    </row>
    <row r="30" spans="1:13" ht="16" customHeight="1" x14ac:dyDescent="0.2">
      <c r="A30" s="2" t="s">
        <v>18</v>
      </c>
      <c r="B30" s="2" t="s">
        <v>118</v>
      </c>
      <c r="C30" s="15">
        <v>1</v>
      </c>
      <c r="D30" s="15">
        <v>1</v>
      </c>
      <c r="E30" s="15">
        <v>0</v>
      </c>
      <c r="F30" s="15">
        <v>0</v>
      </c>
      <c r="G30" s="15">
        <v>1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</row>
    <row r="31" spans="1:13" ht="16" customHeight="1" x14ac:dyDescent="0.2">
      <c r="A31" s="2" t="s">
        <v>18</v>
      </c>
      <c r="B31" s="2" t="s">
        <v>119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1</v>
      </c>
    </row>
    <row r="32" spans="1:13" ht="16" customHeight="1" x14ac:dyDescent="0.2">
      <c r="A32" s="2" t="s">
        <v>18</v>
      </c>
      <c r="B32" s="2" t="s">
        <v>120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1</v>
      </c>
    </row>
    <row r="33" spans="1:13" ht="16" customHeight="1" x14ac:dyDescent="0.2">
      <c r="A33" s="2" t="s">
        <v>18</v>
      </c>
      <c r="B33" s="2" t="s">
        <v>121</v>
      </c>
      <c r="C33" s="15">
        <v>0</v>
      </c>
      <c r="D33" s="15">
        <v>0</v>
      </c>
      <c r="E33" s="15">
        <v>0</v>
      </c>
      <c r="F33" s="15">
        <v>0</v>
      </c>
      <c r="G33" s="15">
        <v>6</v>
      </c>
      <c r="H33" s="15">
        <v>8</v>
      </c>
      <c r="I33" s="15">
        <v>6</v>
      </c>
      <c r="J33" s="15">
        <v>6</v>
      </c>
      <c r="K33" s="15">
        <v>11</v>
      </c>
      <c r="L33" s="15">
        <v>7</v>
      </c>
      <c r="M33" s="15">
        <v>19</v>
      </c>
    </row>
    <row r="34" spans="1:13" ht="16" customHeight="1" x14ac:dyDescent="0.2">
      <c r="A34" s="2" t="s">
        <v>18</v>
      </c>
      <c r="B34" s="2" t="s">
        <v>122</v>
      </c>
      <c r="C34" s="15">
        <v>4</v>
      </c>
      <c r="D34" s="15">
        <v>1</v>
      </c>
      <c r="E34" s="15">
        <v>7</v>
      </c>
      <c r="F34" s="15">
        <v>3</v>
      </c>
      <c r="G34" s="15">
        <v>5</v>
      </c>
      <c r="H34" s="15">
        <v>7</v>
      </c>
      <c r="I34" s="15">
        <v>12</v>
      </c>
      <c r="J34" s="15">
        <v>3</v>
      </c>
      <c r="K34" s="15">
        <v>9</v>
      </c>
      <c r="L34" s="15">
        <v>2</v>
      </c>
      <c r="M34" s="15">
        <v>8</v>
      </c>
    </row>
    <row r="35" spans="1:13" ht="16" customHeight="1" x14ac:dyDescent="0.2">
      <c r="A35" s="2" t="s">
        <v>18</v>
      </c>
      <c r="B35" s="2" t="s">
        <v>123</v>
      </c>
      <c r="C35" s="15">
        <v>4</v>
      </c>
      <c r="D35" s="15">
        <v>1</v>
      </c>
      <c r="E35" s="15">
        <v>2</v>
      </c>
      <c r="F35" s="15">
        <v>1</v>
      </c>
      <c r="G35" s="15">
        <v>1</v>
      </c>
      <c r="H35" s="15">
        <v>3</v>
      </c>
      <c r="I35" s="15">
        <v>2</v>
      </c>
      <c r="J35" s="15">
        <v>3</v>
      </c>
      <c r="K35" s="15">
        <v>6</v>
      </c>
      <c r="L35" s="15">
        <v>1</v>
      </c>
      <c r="M35" s="15">
        <v>3</v>
      </c>
    </row>
    <row r="36" spans="1:13" ht="16" customHeight="1" x14ac:dyDescent="0.2">
      <c r="A36" s="2" t="s">
        <v>18</v>
      </c>
      <c r="B36" s="2" t="s">
        <v>124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1</v>
      </c>
    </row>
    <row r="37" spans="1:13" ht="16" customHeight="1" x14ac:dyDescent="0.2">
      <c r="A37" s="2" t="s">
        <v>18</v>
      </c>
      <c r="B37" s="2" t="s">
        <v>125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1</v>
      </c>
      <c r="L37" s="15">
        <v>0</v>
      </c>
      <c r="M37" s="15">
        <v>1</v>
      </c>
    </row>
    <row r="38" spans="1:13" ht="16" customHeight="1" x14ac:dyDescent="0.2">
      <c r="A38" s="2" t="s">
        <v>18</v>
      </c>
      <c r="B38" s="2" t="s">
        <v>126</v>
      </c>
      <c r="C38" s="15">
        <v>1</v>
      </c>
      <c r="D38" s="15">
        <v>3</v>
      </c>
      <c r="E38" s="15">
        <v>2</v>
      </c>
      <c r="F38" s="15">
        <v>3</v>
      </c>
      <c r="G38" s="15">
        <v>2</v>
      </c>
      <c r="H38" s="15">
        <v>1</v>
      </c>
      <c r="I38" s="15">
        <v>6</v>
      </c>
      <c r="J38" s="15">
        <v>0</v>
      </c>
      <c r="K38" s="15">
        <v>1</v>
      </c>
      <c r="L38" s="15">
        <v>2</v>
      </c>
      <c r="M38" s="15">
        <v>3</v>
      </c>
    </row>
    <row r="39" spans="1:13" ht="16" customHeight="1" x14ac:dyDescent="0.2">
      <c r="A39" s="2" t="s">
        <v>18</v>
      </c>
      <c r="B39" s="2" t="s">
        <v>127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2</v>
      </c>
      <c r="L39" s="15">
        <v>0</v>
      </c>
      <c r="M39" s="15">
        <v>0</v>
      </c>
    </row>
    <row r="40" spans="1:13" ht="16" customHeight="1" x14ac:dyDescent="0.2">
      <c r="A40" s="2" t="s">
        <v>18</v>
      </c>
      <c r="B40" s="2" t="s">
        <v>128</v>
      </c>
      <c r="C40" s="15">
        <v>12</v>
      </c>
      <c r="D40" s="15">
        <v>15</v>
      </c>
      <c r="E40" s="15">
        <v>14</v>
      </c>
      <c r="F40" s="15">
        <v>5</v>
      </c>
      <c r="G40" s="15">
        <v>7</v>
      </c>
      <c r="H40" s="15">
        <v>8</v>
      </c>
      <c r="I40" s="15">
        <v>7</v>
      </c>
      <c r="J40" s="15">
        <v>4</v>
      </c>
      <c r="K40" s="15">
        <v>13</v>
      </c>
      <c r="L40" s="15">
        <v>13</v>
      </c>
      <c r="M40" s="15">
        <v>9</v>
      </c>
    </row>
    <row r="41" spans="1:13" ht="16" customHeight="1" x14ac:dyDescent="0.2">
      <c r="A41" s="2" t="s">
        <v>18</v>
      </c>
      <c r="B41" s="2" t="s">
        <v>129</v>
      </c>
      <c r="C41" s="15">
        <v>0</v>
      </c>
      <c r="D41" s="15">
        <v>2</v>
      </c>
      <c r="E41" s="15">
        <v>5</v>
      </c>
      <c r="F41" s="15">
        <v>1</v>
      </c>
      <c r="G41" s="15">
        <v>4</v>
      </c>
      <c r="H41" s="15">
        <v>1</v>
      </c>
      <c r="I41" s="15">
        <v>1</v>
      </c>
      <c r="J41" s="15">
        <v>1</v>
      </c>
      <c r="K41" s="15">
        <v>0</v>
      </c>
      <c r="L41" s="15">
        <v>0</v>
      </c>
      <c r="M41" s="15">
        <v>0</v>
      </c>
    </row>
    <row r="42" spans="1:13" ht="16" customHeight="1" x14ac:dyDescent="0.2">
      <c r="A42" s="2" t="s">
        <v>18</v>
      </c>
      <c r="B42" s="2" t="s">
        <v>130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1</v>
      </c>
      <c r="I42" s="15">
        <v>1</v>
      </c>
      <c r="J42" s="15">
        <v>1</v>
      </c>
      <c r="K42" s="15">
        <v>0</v>
      </c>
      <c r="L42" s="15">
        <v>1</v>
      </c>
      <c r="M42" s="15">
        <v>2</v>
      </c>
    </row>
    <row r="43" spans="1:13" ht="16" customHeight="1" x14ac:dyDescent="0.2">
      <c r="A43" s="2" t="s">
        <v>18</v>
      </c>
      <c r="B43" s="2" t="s">
        <v>131</v>
      </c>
      <c r="C43" s="15">
        <v>12</v>
      </c>
      <c r="D43" s="15">
        <v>2</v>
      </c>
      <c r="E43" s="15">
        <v>3</v>
      </c>
      <c r="F43" s="15">
        <v>1</v>
      </c>
      <c r="G43" s="15">
        <v>3</v>
      </c>
      <c r="H43" s="15">
        <v>7</v>
      </c>
      <c r="I43" s="15">
        <v>3</v>
      </c>
      <c r="J43" s="15">
        <v>3</v>
      </c>
      <c r="K43" s="15">
        <v>3</v>
      </c>
      <c r="L43" s="15">
        <v>5</v>
      </c>
      <c r="M43" s="15">
        <v>6</v>
      </c>
    </row>
    <row r="44" spans="1:13" ht="16" customHeight="1" x14ac:dyDescent="0.2">
      <c r="A44" s="11" t="s">
        <v>18</v>
      </c>
      <c r="B44" s="11" t="s">
        <v>132</v>
      </c>
      <c r="C44" s="16">
        <v>2</v>
      </c>
      <c r="D44" s="16">
        <v>5</v>
      </c>
      <c r="E44" s="16">
        <v>4</v>
      </c>
      <c r="F44" s="16">
        <v>1</v>
      </c>
      <c r="G44" s="16">
        <v>3</v>
      </c>
      <c r="H44" s="16">
        <v>2</v>
      </c>
      <c r="I44" s="16">
        <v>6</v>
      </c>
      <c r="J44" s="16">
        <v>7</v>
      </c>
      <c r="K44" s="16">
        <v>4</v>
      </c>
      <c r="L44" s="16">
        <v>1</v>
      </c>
      <c r="M44" s="16">
        <v>2</v>
      </c>
    </row>
    <row r="45" spans="1:13" ht="16" customHeight="1" x14ac:dyDescent="0.2">
      <c r="A45" s="12" t="s">
        <v>18</v>
      </c>
      <c r="B45" s="12" t="s">
        <v>362</v>
      </c>
      <c r="C45" s="17">
        <f>SUM(C4:C44)</f>
        <v>240</v>
      </c>
      <c r="D45" s="17">
        <f t="shared" ref="D45:M45" si="0">SUM(D4:D44)</f>
        <v>262</v>
      </c>
      <c r="E45" s="17">
        <f t="shared" si="0"/>
        <v>263</v>
      </c>
      <c r="F45" s="17">
        <f t="shared" si="0"/>
        <v>226</v>
      </c>
      <c r="G45" s="17">
        <f t="shared" si="0"/>
        <v>218</v>
      </c>
      <c r="H45" s="17">
        <f t="shared" si="0"/>
        <v>233</v>
      </c>
      <c r="I45" s="17">
        <f t="shared" si="0"/>
        <v>271</v>
      </c>
      <c r="J45" s="17">
        <f t="shared" si="0"/>
        <v>179</v>
      </c>
      <c r="K45" s="17">
        <f t="shared" si="0"/>
        <v>218</v>
      </c>
      <c r="L45" s="17">
        <f t="shared" si="0"/>
        <v>224</v>
      </c>
      <c r="M45" s="17">
        <f t="shared" si="0"/>
        <v>252</v>
      </c>
    </row>
    <row r="46" spans="1:13" ht="16" customHeight="1" x14ac:dyDescent="0.2">
      <c r="A46" s="2" t="s">
        <v>19</v>
      </c>
      <c r="B46" s="2" t="s">
        <v>133</v>
      </c>
      <c r="C46" s="15">
        <v>62</v>
      </c>
      <c r="D46" s="15">
        <v>66</v>
      </c>
      <c r="E46" s="15">
        <v>49</v>
      </c>
      <c r="F46" s="15">
        <v>43</v>
      </c>
      <c r="G46" s="15">
        <v>48</v>
      </c>
      <c r="H46" s="15">
        <v>38</v>
      </c>
      <c r="I46" s="15">
        <v>45</v>
      </c>
      <c r="J46" s="15">
        <v>74</v>
      </c>
      <c r="K46" s="15">
        <v>67</v>
      </c>
      <c r="L46" s="15">
        <v>72</v>
      </c>
      <c r="M46" s="15">
        <v>73</v>
      </c>
    </row>
    <row r="47" spans="1:13" ht="16" customHeight="1" x14ac:dyDescent="0.2">
      <c r="A47" s="2" t="s">
        <v>19</v>
      </c>
      <c r="B47" s="2" t="s">
        <v>134</v>
      </c>
      <c r="C47" s="15">
        <v>1</v>
      </c>
      <c r="D47" s="15">
        <v>0</v>
      </c>
      <c r="E47" s="15">
        <v>2</v>
      </c>
      <c r="F47" s="15">
        <v>3</v>
      </c>
      <c r="G47" s="15">
        <v>3</v>
      </c>
      <c r="H47" s="15">
        <v>3</v>
      </c>
      <c r="I47" s="15">
        <v>3</v>
      </c>
      <c r="J47" s="15">
        <v>2</v>
      </c>
      <c r="K47" s="15">
        <v>1</v>
      </c>
      <c r="L47" s="15">
        <v>0</v>
      </c>
      <c r="M47" s="15">
        <v>3</v>
      </c>
    </row>
    <row r="48" spans="1:13" ht="16" customHeight="1" x14ac:dyDescent="0.2">
      <c r="A48" s="2" t="s">
        <v>19</v>
      </c>
      <c r="B48" s="2" t="s">
        <v>135</v>
      </c>
      <c r="C48" s="15">
        <v>34</v>
      </c>
      <c r="D48" s="15">
        <v>28</v>
      </c>
      <c r="E48" s="15">
        <v>22</v>
      </c>
      <c r="F48" s="15">
        <v>16</v>
      </c>
      <c r="G48" s="15">
        <v>23</v>
      </c>
      <c r="H48" s="15">
        <v>18</v>
      </c>
      <c r="I48" s="15">
        <v>21</v>
      </c>
      <c r="J48" s="15">
        <v>20</v>
      </c>
      <c r="K48" s="15">
        <v>18</v>
      </c>
      <c r="L48" s="15">
        <v>12</v>
      </c>
      <c r="M48" s="15">
        <v>19</v>
      </c>
    </row>
    <row r="49" spans="1:13" ht="16" customHeight="1" x14ac:dyDescent="0.2">
      <c r="A49" s="2" t="s">
        <v>19</v>
      </c>
      <c r="B49" s="2" t="s">
        <v>136</v>
      </c>
      <c r="C49" s="15">
        <v>0</v>
      </c>
      <c r="D49" s="15">
        <v>2</v>
      </c>
      <c r="E49" s="15">
        <v>2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</row>
    <row r="50" spans="1:13" ht="16" customHeight="1" x14ac:dyDescent="0.2">
      <c r="A50" s="2" t="s">
        <v>19</v>
      </c>
      <c r="B50" s="2" t="s">
        <v>137</v>
      </c>
      <c r="C50" s="15">
        <v>4</v>
      </c>
      <c r="D50" s="15">
        <v>3</v>
      </c>
      <c r="E50" s="15">
        <v>5</v>
      </c>
      <c r="F50" s="15">
        <v>6</v>
      </c>
      <c r="G50" s="15">
        <v>3</v>
      </c>
      <c r="H50" s="15">
        <v>4</v>
      </c>
      <c r="I50" s="15">
        <v>4</v>
      </c>
      <c r="J50" s="15">
        <v>2</v>
      </c>
      <c r="K50" s="15">
        <v>2</v>
      </c>
      <c r="L50" s="15">
        <v>2</v>
      </c>
      <c r="M50" s="15">
        <v>4</v>
      </c>
    </row>
    <row r="51" spans="1:13" ht="16" customHeight="1" x14ac:dyDescent="0.2">
      <c r="A51" s="2" t="s">
        <v>19</v>
      </c>
      <c r="B51" s="2" t="s">
        <v>138</v>
      </c>
      <c r="C51" s="15">
        <v>5</v>
      </c>
      <c r="D51" s="15">
        <v>1</v>
      </c>
      <c r="E51" s="15">
        <v>1</v>
      </c>
      <c r="F51" s="15">
        <v>3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</row>
    <row r="52" spans="1:13" ht="16" customHeight="1" x14ac:dyDescent="0.2">
      <c r="A52" s="2" t="s">
        <v>19</v>
      </c>
      <c r="B52" s="2" t="s">
        <v>139</v>
      </c>
      <c r="C52" s="15">
        <v>6</v>
      </c>
      <c r="D52" s="15">
        <v>1</v>
      </c>
      <c r="E52" s="15">
        <v>2</v>
      </c>
      <c r="F52" s="15">
        <v>2</v>
      </c>
      <c r="G52" s="15">
        <v>4</v>
      </c>
      <c r="H52" s="15">
        <v>0</v>
      </c>
      <c r="I52" s="15">
        <v>1</v>
      </c>
      <c r="J52" s="15">
        <v>4</v>
      </c>
      <c r="K52" s="15">
        <v>1</v>
      </c>
      <c r="L52" s="15">
        <v>0</v>
      </c>
      <c r="M52" s="15">
        <v>0</v>
      </c>
    </row>
    <row r="53" spans="1:13" ht="16" customHeight="1" x14ac:dyDescent="0.2">
      <c r="A53" s="2" t="s">
        <v>19</v>
      </c>
      <c r="B53" s="2" t="s">
        <v>140</v>
      </c>
      <c r="C53" s="15">
        <v>5</v>
      </c>
      <c r="D53" s="15">
        <v>5</v>
      </c>
      <c r="E53" s="15">
        <v>2</v>
      </c>
      <c r="F53" s="15">
        <v>0</v>
      </c>
      <c r="G53" s="15">
        <v>0</v>
      </c>
      <c r="H53" s="15">
        <v>2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</row>
    <row r="54" spans="1:13" ht="16" customHeight="1" x14ac:dyDescent="0.2">
      <c r="A54" s="2" t="s">
        <v>19</v>
      </c>
      <c r="B54" s="2" t="s">
        <v>141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2</v>
      </c>
    </row>
    <row r="55" spans="1:13" ht="16" customHeight="1" x14ac:dyDescent="0.2">
      <c r="A55" s="2" t="s">
        <v>19</v>
      </c>
      <c r="B55" s="2" t="s">
        <v>142</v>
      </c>
      <c r="C55" s="15">
        <v>16</v>
      </c>
      <c r="D55" s="15">
        <v>13</v>
      </c>
      <c r="E55" s="15">
        <v>9</v>
      </c>
      <c r="F55" s="15">
        <v>12</v>
      </c>
      <c r="G55" s="15">
        <v>5</v>
      </c>
      <c r="H55" s="15">
        <v>13</v>
      </c>
      <c r="I55" s="15">
        <v>16</v>
      </c>
      <c r="J55" s="15">
        <v>14</v>
      </c>
      <c r="K55" s="15">
        <v>15</v>
      </c>
      <c r="L55" s="15">
        <v>20</v>
      </c>
      <c r="M55" s="15">
        <v>12</v>
      </c>
    </row>
    <row r="56" spans="1:13" ht="16" customHeight="1" x14ac:dyDescent="0.2">
      <c r="A56" s="2" t="s">
        <v>19</v>
      </c>
      <c r="B56" s="2" t="s">
        <v>143</v>
      </c>
      <c r="C56" s="15">
        <v>16</v>
      </c>
      <c r="D56" s="15">
        <v>8</v>
      </c>
      <c r="E56" s="15">
        <v>8</v>
      </c>
      <c r="F56" s="15">
        <v>9</v>
      </c>
      <c r="G56" s="15">
        <v>3</v>
      </c>
      <c r="H56" s="15">
        <v>6</v>
      </c>
      <c r="I56" s="15">
        <v>9</v>
      </c>
      <c r="J56" s="15">
        <v>5</v>
      </c>
      <c r="K56" s="15">
        <v>4</v>
      </c>
      <c r="L56" s="15">
        <v>3</v>
      </c>
      <c r="M56" s="15">
        <v>4</v>
      </c>
    </row>
    <row r="57" spans="1:13" ht="16" customHeight="1" x14ac:dyDescent="0.2">
      <c r="A57" s="2" t="s">
        <v>19</v>
      </c>
      <c r="B57" s="2" t="s">
        <v>144</v>
      </c>
      <c r="C57" s="15">
        <v>10</v>
      </c>
      <c r="D57" s="15">
        <v>16</v>
      </c>
      <c r="E57" s="15">
        <v>6</v>
      </c>
      <c r="F57" s="15">
        <v>9</v>
      </c>
      <c r="G57" s="15">
        <v>6</v>
      </c>
      <c r="H57" s="15">
        <v>14</v>
      </c>
      <c r="I57" s="15">
        <v>3</v>
      </c>
      <c r="J57" s="15">
        <v>5</v>
      </c>
      <c r="K57" s="15">
        <v>7</v>
      </c>
      <c r="L57" s="15">
        <v>1</v>
      </c>
      <c r="M57" s="15">
        <v>3</v>
      </c>
    </row>
    <row r="58" spans="1:13" ht="16" customHeight="1" x14ac:dyDescent="0.2">
      <c r="A58" s="2" t="s">
        <v>19</v>
      </c>
      <c r="B58" s="2" t="s">
        <v>145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1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</row>
    <row r="59" spans="1:13" ht="16" customHeight="1" x14ac:dyDescent="0.2">
      <c r="A59" s="11" t="s">
        <v>19</v>
      </c>
      <c r="B59" s="11" t="s">
        <v>146</v>
      </c>
      <c r="C59" s="16">
        <v>20</v>
      </c>
      <c r="D59" s="16">
        <v>18</v>
      </c>
      <c r="E59" s="16">
        <v>30</v>
      </c>
      <c r="F59" s="16">
        <v>26</v>
      </c>
      <c r="G59" s="16">
        <v>21</v>
      </c>
      <c r="H59" s="16">
        <v>27</v>
      </c>
      <c r="I59" s="16">
        <v>22</v>
      </c>
      <c r="J59" s="16">
        <v>20</v>
      </c>
      <c r="K59" s="16">
        <v>24</v>
      </c>
      <c r="L59" s="16">
        <v>18</v>
      </c>
      <c r="M59" s="16">
        <v>19</v>
      </c>
    </row>
    <row r="60" spans="1:13" ht="16" customHeight="1" x14ac:dyDescent="0.2">
      <c r="A60" s="12" t="s">
        <v>19</v>
      </c>
      <c r="B60" s="12" t="s">
        <v>362</v>
      </c>
      <c r="C60" s="17">
        <f>SUM(C46:C59)</f>
        <v>179</v>
      </c>
      <c r="D60" s="17">
        <f t="shared" ref="D60:M60" si="1">SUM(D46:D59)</f>
        <v>161</v>
      </c>
      <c r="E60" s="17">
        <f t="shared" si="1"/>
        <v>138</v>
      </c>
      <c r="F60" s="17">
        <f t="shared" si="1"/>
        <v>129</v>
      </c>
      <c r="G60" s="17">
        <f t="shared" si="1"/>
        <v>116</v>
      </c>
      <c r="H60" s="17">
        <f t="shared" si="1"/>
        <v>126</v>
      </c>
      <c r="I60" s="17">
        <f t="shared" si="1"/>
        <v>124</v>
      </c>
      <c r="J60" s="17">
        <f t="shared" si="1"/>
        <v>146</v>
      </c>
      <c r="K60" s="17">
        <f t="shared" si="1"/>
        <v>139</v>
      </c>
      <c r="L60" s="17">
        <f t="shared" si="1"/>
        <v>128</v>
      </c>
      <c r="M60" s="17">
        <f t="shared" si="1"/>
        <v>139</v>
      </c>
    </row>
    <row r="61" spans="1:13" ht="16" customHeight="1" x14ac:dyDescent="0.2">
      <c r="A61" s="2" t="s">
        <v>20</v>
      </c>
      <c r="B61" s="2" t="s">
        <v>147</v>
      </c>
      <c r="C61" s="15">
        <v>31</v>
      </c>
      <c r="D61" s="15">
        <v>21</v>
      </c>
      <c r="E61" s="15">
        <v>25</v>
      </c>
      <c r="F61" s="15">
        <v>19</v>
      </c>
      <c r="G61" s="15">
        <v>14</v>
      </c>
      <c r="H61" s="15">
        <v>33</v>
      </c>
      <c r="I61" s="15">
        <v>25</v>
      </c>
      <c r="J61" s="15">
        <v>26</v>
      </c>
      <c r="K61" s="15">
        <v>24</v>
      </c>
      <c r="L61" s="15">
        <v>20</v>
      </c>
      <c r="M61" s="15">
        <v>9</v>
      </c>
    </row>
    <row r="62" spans="1:13" ht="16" customHeight="1" x14ac:dyDescent="0.2">
      <c r="A62" s="2" t="s">
        <v>20</v>
      </c>
      <c r="B62" s="2" t="s">
        <v>148</v>
      </c>
      <c r="C62" s="15">
        <v>58</v>
      </c>
      <c r="D62" s="15">
        <v>51</v>
      </c>
      <c r="E62" s="15">
        <v>50</v>
      </c>
      <c r="F62" s="15">
        <v>60</v>
      </c>
      <c r="G62" s="15">
        <v>49</v>
      </c>
      <c r="H62" s="15">
        <v>46</v>
      </c>
      <c r="I62" s="15">
        <v>36</v>
      </c>
      <c r="J62" s="15">
        <v>38</v>
      </c>
      <c r="K62" s="15">
        <v>21</v>
      </c>
      <c r="L62" s="15">
        <v>36</v>
      </c>
      <c r="M62" s="15">
        <v>22</v>
      </c>
    </row>
    <row r="63" spans="1:13" ht="16" customHeight="1" x14ac:dyDescent="0.2">
      <c r="A63" s="2" t="s">
        <v>20</v>
      </c>
      <c r="B63" s="2" t="s">
        <v>149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5</v>
      </c>
      <c r="L63" s="15">
        <v>4</v>
      </c>
      <c r="M63" s="15">
        <v>14</v>
      </c>
    </row>
    <row r="64" spans="1:13" ht="16" customHeight="1" x14ac:dyDescent="0.2">
      <c r="A64" s="2" t="s">
        <v>20</v>
      </c>
      <c r="B64" s="2" t="s">
        <v>150</v>
      </c>
      <c r="C64" s="15">
        <v>16</v>
      </c>
      <c r="D64" s="15">
        <v>15</v>
      </c>
      <c r="E64" s="15">
        <v>18</v>
      </c>
      <c r="F64" s="15">
        <v>18</v>
      </c>
      <c r="G64" s="15">
        <v>17</v>
      </c>
      <c r="H64" s="15">
        <v>26</v>
      </c>
      <c r="I64" s="15">
        <v>24</v>
      </c>
      <c r="J64" s="15">
        <v>23</v>
      </c>
      <c r="K64" s="15">
        <v>22</v>
      </c>
      <c r="L64" s="15">
        <v>28</v>
      </c>
      <c r="M64" s="15">
        <v>23</v>
      </c>
    </row>
    <row r="65" spans="1:13" ht="16" customHeight="1" x14ac:dyDescent="0.2">
      <c r="A65" s="2" t="s">
        <v>20</v>
      </c>
      <c r="B65" s="2" t="s">
        <v>151</v>
      </c>
      <c r="C65" s="15">
        <v>4</v>
      </c>
      <c r="D65" s="15">
        <v>1</v>
      </c>
      <c r="E65" s="15">
        <v>1</v>
      </c>
      <c r="F65" s="15">
        <v>4</v>
      </c>
      <c r="G65" s="15">
        <v>6</v>
      </c>
      <c r="H65" s="15">
        <v>17</v>
      </c>
      <c r="I65" s="15">
        <v>21</v>
      </c>
      <c r="J65" s="15">
        <v>16</v>
      </c>
      <c r="K65" s="15">
        <v>4</v>
      </c>
      <c r="L65" s="15">
        <v>6</v>
      </c>
      <c r="M65" s="15">
        <v>6</v>
      </c>
    </row>
    <row r="66" spans="1:13" ht="16" customHeight="1" x14ac:dyDescent="0.2">
      <c r="A66" s="2" t="s">
        <v>20</v>
      </c>
      <c r="B66" s="2" t="s">
        <v>152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4</v>
      </c>
      <c r="K66" s="15">
        <v>3</v>
      </c>
      <c r="L66" s="15">
        <v>5</v>
      </c>
      <c r="M66" s="15">
        <v>7</v>
      </c>
    </row>
    <row r="67" spans="1:13" ht="16" customHeight="1" x14ac:dyDescent="0.2">
      <c r="A67" s="2" t="s">
        <v>20</v>
      </c>
      <c r="B67" s="2" t="s">
        <v>153</v>
      </c>
      <c r="C67" s="15">
        <v>14</v>
      </c>
      <c r="D67" s="15">
        <v>10</v>
      </c>
      <c r="E67" s="15">
        <v>14</v>
      </c>
      <c r="F67" s="15">
        <v>14</v>
      </c>
      <c r="G67" s="15">
        <v>9</v>
      </c>
      <c r="H67" s="15">
        <v>0</v>
      </c>
      <c r="I67" s="15">
        <v>16</v>
      </c>
      <c r="J67" s="15">
        <v>2</v>
      </c>
      <c r="K67" s="15">
        <v>0</v>
      </c>
      <c r="L67" s="15">
        <v>0</v>
      </c>
      <c r="M67" s="15">
        <v>0</v>
      </c>
    </row>
    <row r="68" spans="1:13" ht="16" customHeight="1" x14ac:dyDescent="0.2">
      <c r="A68" s="2" t="s">
        <v>20</v>
      </c>
      <c r="B68" s="2" t="s">
        <v>154</v>
      </c>
      <c r="C68" s="15">
        <v>59</v>
      </c>
      <c r="D68" s="15">
        <v>63</v>
      </c>
      <c r="E68" s="15">
        <v>47</v>
      </c>
      <c r="F68" s="15">
        <v>65</v>
      </c>
      <c r="G68" s="15">
        <v>61</v>
      </c>
      <c r="H68" s="15">
        <v>52</v>
      </c>
      <c r="I68" s="15">
        <v>56</v>
      </c>
      <c r="J68" s="15">
        <v>46</v>
      </c>
      <c r="K68" s="15">
        <v>42</v>
      </c>
      <c r="L68" s="15">
        <v>40</v>
      </c>
      <c r="M68" s="15">
        <v>33</v>
      </c>
    </row>
    <row r="69" spans="1:13" ht="16" customHeight="1" x14ac:dyDescent="0.2">
      <c r="A69" s="2" t="s">
        <v>20</v>
      </c>
      <c r="B69" s="2" t="s">
        <v>155</v>
      </c>
      <c r="C69" s="15">
        <v>5</v>
      </c>
      <c r="D69" s="15">
        <v>16</v>
      </c>
      <c r="E69" s="15">
        <v>16</v>
      </c>
      <c r="F69" s="15">
        <v>12</v>
      </c>
      <c r="G69" s="15">
        <v>25</v>
      </c>
      <c r="H69" s="15">
        <v>25</v>
      </c>
      <c r="I69" s="15">
        <v>22</v>
      </c>
      <c r="J69" s="15">
        <v>4</v>
      </c>
      <c r="K69" s="15">
        <v>14</v>
      </c>
      <c r="L69" s="15">
        <v>10</v>
      </c>
      <c r="M69" s="15">
        <v>8</v>
      </c>
    </row>
    <row r="70" spans="1:13" ht="16" customHeight="1" x14ac:dyDescent="0.2">
      <c r="A70" s="2" t="s">
        <v>20</v>
      </c>
      <c r="B70" s="2" t="s">
        <v>156</v>
      </c>
      <c r="C70" s="15">
        <v>67</v>
      </c>
      <c r="D70" s="15">
        <v>65</v>
      </c>
      <c r="E70" s="15">
        <v>47</v>
      </c>
      <c r="F70" s="15">
        <v>39</v>
      </c>
      <c r="G70" s="15">
        <v>38</v>
      </c>
      <c r="H70" s="15">
        <v>42</v>
      </c>
      <c r="I70" s="15">
        <v>38</v>
      </c>
      <c r="J70" s="15">
        <v>24</v>
      </c>
      <c r="K70" s="15">
        <v>42</v>
      </c>
      <c r="L70" s="15">
        <v>27</v>
      </c>
      <c r="M70" s="15">
        <v>39</v>
      </c>
    </row>
    <row r="71" spans="1:13" ht="16" customHeight="1" x14ac:dyDescent="0.2">
      <c r="A71" s="2" t="s">
        <v>20</v>
      </c>
      <c r="B71" s="2" t="s">
        <v>157</v>
      </c>
      <c r="C71" s="15">
        <v>56</v>
      </c>
      <c r="D71" s="15">
        <v>72</v>
      </c>
      <c r="E71" s="15">
        <v>80</v>
      </c>
      <c r="F71" s="15">
        <v>67</v>
      </c>
      <c r="G71" s="15">
        <v>68</v>
      </c>
      <c r="H71" s="15">
        <v>85</v>
      </c>
      <c r="I71" s="15">
        <v>77</v>
      </c>
      <c r="J71" s="15">
        <v>70</v>
      </c>
      <c r="K71" s="15">
        <v>90</v>
      </c>
      <c r="L71" s="15">
        <v>65</v>
      </c>
      <c r="M71" s="15">
        <v>62</v>
      </c>
    </row>
    <row r="72" spans="1:13" ht="16" customHeight="1" x14ac:dyDescent="0.2">
      <c r="A72" s="2" t="s">
        <v>20</v>
      </c>
      <c r="B72" s="2" t="s">
        <v>158</v>
      </c>
      <c r="C72" s="15">
        <v>51</v>
      </c>
      <c r="D72" s="15">
        <v>51</v>
      </c>
      <c r="E72" s="15">
        <v>69</v>
      </c>
      <c r="F72" s="15">
        <v>49</v>
      </c>
      <c r="G72" s="15">
        <v>50</v>
      </c>
      <c r="H72" s="15">
        <v>60</v>
      </c>
      <c r="I72" s="15">
        <v>40</v>
      </c>
      <c r="J72" s="15">
        <v>32</v>
      </c>
      <c r="K72" s="15">
        <v>46</v>
      </c>
      <c r="L72" s="15">
        <v>35</v>
      </c>
      <c r="M72" s="15">
        <v>28</v>
      </c>
    </row>
    <row r="73" spans="1:13" ht="16" customHeight="1" x14ac:dyDescent="0.2">
      <c r="A73" s="2" t="s">
        <v>20</v>
      </c>
      <c r="B73" s="2" t="s">
        <v>159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3</v>
      </c>
      <c r="M73" s="15">
        <v>13</v>
      </c>
    </row>
    <row r="74" spans="1:13" ht="16" customHeight="1" x14ac:dyDescent="0.2">
      <c r="A74" s="2" t="s">
        <v>20</v>
      </c>
      <c r="B74" s="2" t="s">
        <v>160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3</v>
      </c>
    </row>
    <row r="75" spans="1:13" ht="16" customHeight="1" x14ac:dyDescent="0.2">
      <c r="A75" s="2" t="s">
        <v>20</v>
      </c>
      <c r="B75" s="2" t="s">
        <v>161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4</v>
      </c>
      <c r="L75" s="15">
        <v>0</v>
      </c>
      <c r="M75" s="15">
        <v>7</v>
      </c>
    </row>
    <row r="76" spans="1:13" ht="16" customHeight="1" x14ac:dyDescent="0.2">
      <c r="A76" s="2" t="s">
        <v>20</v>
      </c>
      <c r="B76" s="2" t="s">
        <v>162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1</v>
      </c>
      <c r="M76" s="15">
        <v>6</v>
      </c>
    </row>
    <row r="77" spans="1:13" ht="16" customHeight="1" x14ac:dyDescent="0.2">
      <c r="A77" s="11" t="s">
        <v>20</v>
      </c>
      <c r="B77" s="11" t="s">
        <v>163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10</v>
      </c>
      <c r="I77" s="16">
        <v>7</v>
      </c>
      <c r="J77" s="16">
        <v>6</v>
      </c>
      <c r="K77" s="16">
        <v>14</v>
      </c>
      <c r="L77" s="16">
        <v>14</v>
      </c>
      <c r="M77" s="16">
        <v>11</v>
      </c>
    </row>
    <row r="78" spans="1:13" ht="16" customHeight="1" x14ac:dyDescent="0.2">
      <c r="A78" s="12" t="s">
        <v>20</v>
      </c>
      <c r="B78" s="12" t="s">
        <v>362</v>
      </c>
      <c r="C78" s="17">
        <f>SUM(C61:C77)</f>
        <v>361</v>
      </c>
      <c r="D78" s="17">
        <f t="shared" ref="D78:M78" si="2">SUM(D61:D77)</f>
        <v>365</v>
      </c>
      <c r="E78" s="17">
        <f t="shared" si="2"/>
        <v>367</v>
      </c>
      <c r="F78" s="17">
        <f t="shared" si="2"/>
        <v>347</v>
      </c>
      <c r="G78" s="17">
        <f t="shared" si="2"/>
        <v>337</v>
      </c>
      <c r="H78" s="17">
        <f t="shared" si="2"/>
        <v>396</v>
      </c>
      <c r="I78" s="17">
        <f t="shared" si="2"/>
        <v>362</v>
      </c>
      <c r="J78" s="17">
        <f t="shared" si="2"/>
        <v>291</v>
      </c>
      <c r="K78" s="17">
        <f t="shared" si="2"/>
        <v>331</v>
      </c>
      <c r="L78" s="17">
        <f t="shared" si="2"/>
        <v>294</v>
      </c>
      <c r="M78" s="17">
        <f t="shared" si="2"/>
        <v>291</v>
      </c>
    </row>
    <row r="79" spans="1:13" ht="16" customHeight="1" x14ac:dyDescent="0.2">
      <c r="A79" s="2" t="s">
        <v>21</v>
      </c>
      <c r="B79" s="2" t="s">
        <v>164</v>
      </c>
      <c r="C79" s="15">
        <v>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</row>
    <row r="80" spans="1:13" ht="16" customHeight="1" x14ac:dyDescent="0.2">
      <c r="A80" s="2" t="s">
        <v>21</v>
      </c>
      <c r="B80" s="2" t="s">
        <v>165</v>
      </c>
      <c r="C80" s="15">
        <v>2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</row>
    <row r="81" spans="1:13" ht="16" customHeight="1" x14ac:dyDescent="0.2">
      <c r="A81" s="2" t="s">
        <v>21</v>
      </c>
      <c r="B81" s="2" t="s">
        <v>166</v>
      </c>
      <c r="C81" s="15">
        <v>33</v>
      </c>
      <c r="D81" s="15">
        <v>33</v>
      </c>
      <c r="E81" s="15">
        <v>20</v>
      </c>
      <c r="F81" s="15">
        <v>18</v>
      </c>
      <c r="G81" s="15">
        <v>25</v>
      </c>
      <c r="H81" s="15">
        <v>25</v>
      </c>
      <c r="I81" s="15">
        <v>21</v>
      </c>
      <c r="J81" s="15">
        <v>21</v>
      </c>
      <c r="K81" s="15">
        <v>16</v>
      </c>
      <c r="L81" s="15">
        <v>25</v>
      </c>
      <c r="M81" s="15">
        <v>27</v>
      </c>
    </row>
    <row r="82" spans="1:13" ht="16" customHeight="1" x14ac:dyDescent="0.2">
      <c r="A82" s="2" t="s">
        <v>21</v>
      </c>
      <c r="B82" s="2" t="s">
        <v>167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1</v>
      </c>
      <c r="I82" s="15">
        <v>1</v>
      </c>
      <c r="J82" s="15">
        <v>1</v>
      </c>
      <c r="K82" s="15">
        <v>0</v>
      </c>
      <c r="L82" s="15">
        <v>0</v>
      </c>
      <c r="M82" s="15">
        <v>0</v>
      </c>
    </row>
    <row r="83" spans="1:13" ht="16" customHeight="1" x14ac:dyDescent="0.2">
      <c r="A83" s="2" t="s">
        <v>21</v>
      </c>
      <c r="B83" s="2" t="s">
        <v>168</v>
      </c>
      <c r="C83" s="15">
        <v>1</v>
      </c>
      <c r="D83" s="15">
        <v>4</v>
      </c>
      <c r="E83" s="15">
        <v>5</v>
      </c>
      <c r="F83" s="15">
        <v>15</v>
      </c>
      <c r="G83" s="15">
        <v>31</v>
      </c>
      <c r="H83" s="15">
        <v>10</v>
      </c>
      <c r="I83" s="15">
        <v>9</v>
      </c>
      <c r="J83" s="15">
        <v>8</v>
      </c>
      <c r="K83" s="15">
        <v>12</v>
      </c>
      <c r="L83" s="15">
        <v>3</v>
      </c>
      <c r="M83" s="15">
        <v>8</v>
      </c>
    </row>
    <row r="84" spans="1:13" ht="16" customHeight="1" x14ac:dyDescent="0.2">
      <c r="A84" s="2" t="s">
        <v>21</v>
      </c>
      <c r="B84" s="2" t="s">
        <v>169</v>
      </c>
      <c r="C84" s="15">
        <v>0</v>
      </c>
      <c r="D84" s="15">
        <v>11</v>
      </c>
      <c r="E84" s="15">
        <v>8</v>
      </c>
      <c r="F84" s="15">
        <v>11</v>
      </c>
      <c r="G84" s="15">
        <v>14</v>
      </c>
      <c r="H84" s="15">
        <v>28</v>
      </c>
      <c r="I84" s="15">
        <v>23</v>
      </c>
      <c r="J84" s="15">
        <v>26</v>
      </c>
      <c r="K84" s="15">
        <v>23</v>
      </c>
      <c r="L84" s="15">
        <v>21</v>
      </c>
      <c r="M84" s="15">
        <v>21</v>
      </c>
    </row>
    <row r="85" spans="1:13" ht="16" customHeight="1" x14ac:dyDescent="0.2">
      <c r="A85" s="2" t="s">
        <v>21</v>
      </c>
      <c r="B85" s="2" t="s">
        <v>170</v>
      </c>
      <c r="C85" s="15">
        <v>2</v>
      </c>
      <c r="D85" s="15">
        <v>3</v>
      </c>
      <c r="E85" s="15">
        <v>3</v>
      </c>
      <c r="F85" s="15">
        <v>0</v>
      </c>
      <c r="G85" s="15">
        <v>3</v>
      </c>
      <c r="H85" s="15">
        <v>2</v>
      </c>
      <c r="I85" s="15">
        <v>1</v>
      </c>
      <c r="J85" s="15">
        <v>3</v>
      </c>
      <c r="K85" s="15">
        <v>6</v>
      </c>
      <c r="L85" s="15">
        <v>5</v>
      </c>
      <c r="M85" s="15">
        <v>1</v>
      </c>
    </row>
    <row r="86" spans="1:13" ht="16" customHeight="1" x14ac:dyDescent="0.2">
      <c r="A86" s="2" t="s">
        <v>21</v>
      </c>
      <c r="B86" s="2" t="s">
        <v>171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1</v>
      </c>
      <c r="K86" s="15">
        <v>8</v>
      </c>
      <c r="L86" s="15">
        <v>7</v>
      </c>
      <c r="M86" s="15">
        <v>5</v>
      </c>
    </row>
    <row r="87" spans="1:13" ht="16" customHeight="1" x14ac:dyDescent="0.2">
      <c r="A87" s="2" t="s">
        <v>21</v>
      </c>
      <c r="B87" s="2" t="s">
        <v>172</v>
      </c>
      <c r="C87" s="15">
        <v>25</v>
      </c>
      <c r="D87" s="15">
        <v>37</v>
      </c>
      <c r="E87" s="15">
        <v>12</v>
      </c>
      <c r="F87" s="15">
        <v>25</v>
      </c>
      <c r="G87" s="15">
        <v>18</v>
      </c>
      <c r="H87" s="15">
        <v>27</v>
      </c>
      <c r="I87" s="15">
        <v>24</v>
      </c>
      <c r="J87" s="15">
        <v>25</v>
      </c>
      <c r="K87" s="15">
        <v>32</v>
      </c>
      <c r="L87" s="15">
        <v>15</v>
      </c>
      <c r="M87" s="15">
        <v>23</v>
      </c>
    </row>
    <row r="88" spans="1:13" ht="16" customHeight="1" x14ac:dyDescent="0.2">
      <c r="A88" s="2" t="s">
        <v>21</v>
      </c>
      <c r="B88" s="2" t="s">
        <v>173</v>
      </c>
      <c r="C88" s="15">
        <v>2</v>
      </c>
      <c r="D88" s="15">
        <v>6</v>
      </c>
      <c r="E88" s="15">
        <v>3</v>
      </c>
      <c r="F88" s="15">
        <v>5</v>
      </c>
      <c r="G88" s="15">
        <v>1</v>
      </c>
      <c r="H88" s="15">
        <v>1</v>
      </c>
      <c r="I88" s="15">
        <v>5</v>
      </c>
      <c r="J88" s="15">
        <v>3</v>
      </c>
      <c r="K88" s="15">
        <v>4</v>
      </c>
      <c r="L88" s="15">
        <v>0</v>
      </c>
      <c r="M88" s="15">
        <v>2</v>
      </c>
    </row>
    <row r="89" spans="1:13" ht="16" customHeight="1" x14ac:dyDescent="0.2">
      <c r="A89" s="2" t="s">
        <v>21</v>
      </c>
      <c r="B89" s="2" t="s">
        <v>174</v>
      </c>
      <c r="C89" s="15">
        <v>13</v>
      </c>
      <c r="D89" s="15">
        <v>15</v>
      </c>
      <c r="E89" s="15">
        <v>1</v>
      </c>
      <c r="F89" s="15">
        <v>0</v>
      </c>
      <c r="G89" s="15">
        <v>1</v>
      </c>
      <c r="H89" s="15">
        <v>1</v>
      </c>
      <c r="I89" s="15">
        <v>1</v>
      </c>
      <c r="J89" s="15">
        <v>0</v>
      </c>
      <c r="K89" s="15">
        <v>2</v>
      </c>
      <c r="L89" s="15">
        <v>2</v>
      </c>
      <c r="M89" s="15">
        <v>2</v>
      </c>
    </row>
    <row r="90" spans="1:13" ht="16" customHeight="1" x14ac:dyDescent="0.2">
      <c r="A90" s="2" t="s">
        <v>21</v>
      </c>
      <c r="B90" s="2" t="s">
        <v>175</v>
      </c>
      <c r="C90" s="15">
        <v>16</v>
      </c>
      <c r="D90" s="15">
        <v>11</v>
      </c>
      <c r="E90" s="15">
        <v>13</v>
      </c>
      <c r="F90" s="15">
        <v>7</v>
      </c>
      <c r="G90" s="15">
        <v>3</v>
      </c>
      <c r="H90" s="15">
        <v>14</v>
      </c>
      <c r="I90" s="15">
        <v>4</v>
      </c>
      <c r="J90" s="15">
        <v>9</v>
      </c>
      <c r="K90" s="15">
        <v>8</v>
      </c>
      <c r="L90" s="15">
        <v>18</v>
      </c>
      <c r="M90" s="15">
        <v>10</v>
      </c>
    </row>
    <row r="91" spans="1:13" ht="16" customHeight="1" x14ac:dyDescent="0.2">
      <c r="A91" s="2" t="s">
        <v>21</v>
      </c>
      <c r="B91" s="2" t="s">
        <v>176</v>
      </c>
      <c r="C91" s="15">
        <v>28</v>
      </c>
      <c r="D91" s="15">
        <v>26</v>
      </c>
      <c r="E91" s="15">
        <v>21</v>
      </c>
      <c r="F91" s="15">
        <v>32</v>
      </c>
      <c r="G91" s="15">
        <v>24</v>
      </c>
      <c r="H91" s="15">
        <v>22</v>
      </c>
      <c r="I91" s="15">
        <v>13</v>
      </c>
      <c r="J91" s="15">
        <v>10</v>
      </c>
      <c r="K91" s="15">
        <v>8</v>
      </c>
      <c r="L91" s="15">
        <v>24</v>
      </c>
      <c r="M91" s="15">
        <v>10</v>
      </c>
    </row>
    <row r="92" spans="1:13" ht="16" customHeight="1" x14ac:dyDescent="0.2">
      <c r="A92" s="2" t="s">
        <v>21</v>
      </c>
      <c r="B92" s="2" t="s">
        <v>177</v>
      </c>
      <c r="C92" s="15">
        <v>36</v>
      </c>
      <c r="D92" s="15">
        <v>39</v>
      </c>
      <c r="E92" s="15">
        <v>40</v>
      </c>
      <c r="F92" s="15">
        <v>42</v>
      </c>
      <c r="G92" s="15">
        <v>37</v>
      </c>
      <c r="H92" s="15">
        <v>28</v>
      </c>
      <c r="I92" s="15">
        <v>32</v>
      </c>
      <c r="J92" s="15">
        <v>12</v>
      </c>
      <c r="K92" s="15">
        <v>23</v>
      </c>
      <c r="L92" s="15">
        <v>42</v>
      </c>
      <c r="M92" s="15">
        <v>19</v>
      </c>
    </row>
    <row r="93" spans="1:13" ht="16" customHeight="1" x14ac:dyDescent="0.2">
      <c r="A93" s="2" t="s">
        <v>21</v>
      </c>
      <c r="B93" s="2" t="s">
        <v>178</v>
      </c>
      <c r="C93" s="15">
        <v>45</v>
      </c>
      <c r="D93" s="15">
        <v>49</v>
      </c>
      <c r="E93" s="15">
        <v>44</v>
      </c>
      <c r="F93" s="15">
        <v>42</v>
      </c>
      <c r="G93" s="15">
        <v>41</v>
      </c>
      <c r="H93" s="15">
        <v>37</v>
      </c>
      <c r="I93" s="15">
        <v>52</v>
      </c>
      <c r="J93" s="15">
        <v>46</v>
      </c>
      <c r="K93" s="15">
        <v>41</v>
      </c>
      <c r="L93" s="15">
        <v>45</v>
      </c>
      <c r="M93" s="15">
        <v>38</v>
      </c>
    </row>
    <row r="94" spans="1:13" ht="16" customHeight="1" x14ac:dyDescent="0.2">
      <c r="A94" s="2" t="s">
        <v>21</v>
      </c>
      <c r="B94" s="2" t="s">
        <v>179</v>
      </c>
      <c r="C94" s="15">
        <v>44</v>
      </c>
      <c r="D94" s="15">
        <v>58</v>
      </c>
      <c r="E94" s="15">
        <v>55</v>
      </c>
      <c r="F94" s="15">
        <v>60</v>
      </c>
      <c r="G94" s="15">
        <v>47</v>
      </c>
      <c r="H94" s="15">
        <v>53</v>
      </c>
      <c r="I94" s="15">
        <v>44</v>
      </c>
      <c r="J94" s="15">
        <v>55</v>
      </c>
      <c r="K94" s="15">
        <v>61</v>
      </c>
      <c r="L94" s="15">
        <v>56</v>
      </c>
      <c r="M94" s="15">
        <v>63</v>
      </c>
    </row>
    <row r="95" spans="1:13" ht="16" customHeight="1" x14ac:dyDescent="0.2">
      <c r="A95" s="2" t="s">
        <v>21</v>
      </c>
      <c r="B95" s="2" t="s">
        <v>180</v>
      </c>
      <c r="C95" s="15">
        <v>2</v>
      </c>
      <c r="D95" s="15">
        <v>1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</row>
    <row r="96" spans="1:13" ht="16" customHeight="1" x14ac:dyDescent="0.2">
      <c r="A96" s="2" t="s">
        <v>21</v>
      </c>
      <c r="B96" s="2" t="s">
        <v>181</v>
      </c>
      <c r="C96" s="15">
        <v>14</v>
      </c>
      <c r="D96" s="15">
        <v>7</v>
      </c>
      <c r="E96" s="15">
        <v>9</v>
      </c>
      <c r="F96" s="15">
        <v>11</v>
      </c>
      <c r="G96" s="15">
        <v>6</v>
      </c>
      <c r="H96" s="15">
        <v>13</v>
      </c>
      <c r="I96" s="15">
        <v>9</v>
      </c>
      <c r="J96" s="15">
        <v>13</v>
      </c>
      <c r="K96" s="15">
        <v>5</v>
      </c>
      <c r="L96" s="15">
        <v>11</v>
      </c>
      <c r="M96" s="15">
        <v>14</v>
      </c>
    </row>
    <row r="97" spans="1:13" ht="16" customHeight="1" x14ac:dyDescent="0.2">
      <c r="A97" s="2" t="s">
        <v>21</v>
      </c>
      <c r="B97" s="2" t="s">
        <v>182</v>
      </c>
      <c r="C97" s="15">
        <v>13</v>
      </c>
      <c r="D97" s="15">
        <v>11</v>
      </c>
      <c r="E97" s="15">
        <v>12</v>
      </c>
      <c r="F97" s="15">
        <v>9</v>
      </c>
      <c r="G97" s="15">
        <v>14</v>
      </c>
      <c r="H97" s="15">
        <v>10</v>
      </c>
      <c r="I97" s="15">
        <v>12</v>
      </c>
      <c r="J97" s="15">
        <v>7</v>
      </c>
      <c r="K97" s="15">
        <v>11</v>
      </c>
      <c r="L97" s="15">
        <v>6</v>
      </c>
      <c r="M97" s="15">
        <v>14</v>
      </c>
    </row>
    <row r="98" spans="1:13" ht="16" customHeight="1" x14ac:dyDescent="0.2">
      <c r="A98" s="2" t="s">
        <v>21</v>
      </c>
      <c r="B98" s="2" t="s">
        <v>183</v>
      </c>
      <c r="C98" s="15">
        <v>5</v>
      </c>
      <c r="D98" s="15">
        <v>3</v>
      </c>
      <c r="E98" s="15">
        <v>5</v>
      </c>
      <c r="F98" s="15">
        <v>3</v>
      </c>
      <c r="G98" s="15">
        <v>3</v>
      </c>
      <c r="H98" s="15">
        <v>0</v>
      </c>
      <c r="I98" s="15">
        <v>3</v>
      </c>
      <c r="J98" s="15">
        <v>0</v>
      </c>
      <c r="K98" s="15">
        <v>0</v>
      </c>
      <c r="L98" s="15">
        <v>0</v>
      </c>
      <c r="M98" s="15">
        <v>0</v>
      </c>
    </row>
    <row r="99" spans="1:13" ht="16" customHeight="1" x14ac:dyDescent="0.2">
      <c r="A99" s="2" t="s">
        <v>21</v>
      </c>
      <c r="B99" s="2" t="s">
        <v>184</v>
      </c>
      <c r="C99" s="15">
        <v>3</v>
      </c>
      <c r="D99" s="15">
        <v>4</v>
      </c>
      <c r="E99" s="15">
        <v>4</v>
      </c>
      <c r="F99" s="15">
        <v>4</v>
      </c>
      <c r="G99" s="15">
        <v>2</v>
      </c>
      <c r="H99" s="15">
        <v>5</v>
      </c>
      <c r="I99" s="15">
        <v>4</v>
      </c>
      <c r="J99" s="15">
        <v>4</v>
      </c>
      <c r="K99" s="15">
        <v>5</v>
      </c>
      <c r="L99" s="15">
        <v>4</v>
      </c>
      <c r="M99" s="15">
        <v>3</v>
      </c>
    </row>
    <row r="100" spans="1:13" ht="16" customHeight="1" x14ac:dyDescent="0.2">
      <c r="A100" s="2" t="s">
        <v>21</v>
      </c>
      <c r="B100" s="2" t="s">
        <v>185</v>
      </c>
      <c r="C100" s="15">
        <v>17</v>
      </c>
      <c r="D100" s="15">
        <v>14</v>
      </c>
      <c r="E100" s="15">
        <v>17</v>
      </c>
      <c r="F100" s="15">
        <v>14</v>
      </c>
      <c r="G100" s="15">
        <v>11</v>
      </c>
      <c r="H100" s="15">
        <v>7</v>
      </c>
      <c r="I100" s="15">
        <v>8</v>
      </c>
      <c r="J100" s="15">
        <v>6</v>
      </c>
      <c r="K100" s="15">
        <v>9</v>
      </c>
      <c r="L100" s="15">
        <v>11</v>
      </c>
      <c r="M100" s="15">
        <v>10</v>
      </c>
    </row>
    <row r="101" spans="1:13" ht="16" customHeight="1" x14ac:dyDescent="0.2">
      <c r="A101" s="2" t="s">
        <v>21</v>
      </c>
      <c r="B101" s="2" t="s">
        <v>186</v>
      </c>
      <c r="C101" s="15">
        <v>8</v>
      </c>
      <c r="D101" s="15">
        <v>7</v>
      </c>
      <c r="E101" s="15">
        <v>15</v>
      </c>
      <c r="F101" s="15">
        <v>2</v>
      </c>
      <c r="G101" s="15">
        <v>20</v>
      </c>
      <c r="H101" s="15">
        <v>0</v>
      </c>
      <c r="I101" s="15">
        <v>18</v>
      </c>
      <c r="J101" s="15">
        <v>1</v>
      </c>
      <c r="K101" s="15">
        <v>0</v>
      </c>
      <c r="L101" s="15">
        <v>0</v>
      </c>
      <c r="M101" s="15">
        <v>0</v>
      </c>
    </row>
    <row r="102" spans="1:13" ht="16" customHeight="1" x14ac:dyDescent="0.2">
      <c r="A102" s="2" t="s">
        <v>21</v>
      </c>
      <c r="B102" s="2" t="s">
        <v>187</v>
      </c>
      <c r="C102" s="15">
        <v>45</v>
      </c>
      <c r="D102" s="15">
        <v>44</v>
      </c>
      <c r="E102" s="15">
        <v>39</v>
      </c>
      <c r="F102" s="15">
        <v>25</v>
      </c>
      <c r="G102" s="15">
        <v>34</v>
      </c>
      <c r="H102" s="15">
        <v>37</v>
      </c>
      <c r="I102" s="15">
        <v>34</v>
      </c>
      <c r="J102" s="15">
        <v>39</v>
      </c>
      <c r="K102" s="15">
        <v>35</v>
      </c>
      <c r="L102" s="15">
        <v>30</v>
      </c>
      <c r="M102" s="15">
        <v>32</v>
      </c>
    </row>
    <row r="103" spans="1:13" ht="16" customHeight="1" x14ac:dyDescent="0.2">
      <c r="A103" s="2" t="s">
        <v>21</v>
      </c>
      <c r="B103" s="2" t="s">
        <v>188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5</v>
      </c>
      <c r="M103" s="15">
        <v>5</v>
      </c>
    </row>
    <row r="104" spans="1:13" ht="16" customHeight="1" x14ac:dyDescent="0.2">
      <c r="A104" s="2" t="s">
        <v>21</v>
      </c>
      <c r="B104" s="2" t="s">
        <v>189</v>
      </c>
      <c r="C104" s="15">
        <v>7</v>
      </c>
      <c r="D104" s="15">
        <v>11</v>
      </c>
      <c r="E104" s="15">
        <v>5</v>
      </c>
      <c r="F104" s="15">
        <v>10</v>
      </c>
      <c r="G104" s="15">
        <v>5</v>
      </c>
      <c r="H104" s="15">
        <v>5</v>
      </c>
      <c r="I104" s="15">
        <v>3</v>
      </c>
      <c r="J104" s="15">
        <v>1</v>
      </c>
      <c r="K104" s="15">
        <v>6</v>
      </c>
      <c r="L104" s="15">
        <v>2</v>
      </c>
      <c r="M104" s="15">
        <v>3</v>
      </c>
    </row>
    <row r="105" spans="1:13" ht="16" customHeight="1" x14ac:dyDescent="0.2">
      <c r="A105" s="2" t="s">
        <v>21</v>
      </c>
      <c r="B105" s="2" t="s">
        <v>190</v>
      </c>
      <c r="C105" s="15">
        <v>7</v>
      </c>
      <c r="D105" s="15">
        <v>11</v>
      </c>
      <c r="E105" s="15">
        <v>12</v>
      </c>
      <c r="F105" s="15">
        <v>9</v>
      </c>
      <c r="G105" s="15">
        <v>5</v>
      </c>
      <c r="H105" s="15">
        <v>6</v>
      </c>
      <c r="I105" s="15">
        <v>0</v>
      </c>
      <c r="J105" s="15">
        <v>0</v>
      </c>
      <c r="K105" s="15">
        <v>0</v>
      </c>
      <c r="L105" s="15">
        <v>1</v>
      </c>
      <c r="M105" s="15">
        <v>1</v>
      </c>
    </row>
    <row r="106" spans="1:13" ht="16" customHeight="1" x14ac:dyDescent="0.2">
      <c r="A106" s="11" t="s">
        <v>21</v>
      </c>
      <c r="B106" s="11" t="s">
        <v>191</v>
      </c>
      <c r="C106" s="16">
        <v>1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1</v>
      </c>
      <c r="L106" s="16">
        <v>0</v>
      </c>
      <c r="M106" s="16">
        <v>0</v>
      </c>
    </row>
    <row r="107" spans="1:13" ht="16" customHeight="1" x14ac:dyDescent="0.2">
      <c r="A107" s="12" t="s">
        <v>21</v>
      </c>
      <c r="B107" s="12" t="s">
        <v>362</v>
      </c>
      <c r="C107" s="17">
        <f>SUM(C79:C106)</f>
        <v>370</v>
      </c>
      <c r="D107" s="17">
        <f t="shared" ref="D107:M107" si="3">SUM(D79:D106)</f>
        <v>405</v>
      </c>
      <c r="E107" s="17">
        <f t="shared" si="3"/>
        <v>343</v>
      </c>
      <c r="F107" s="17">
        <f t="shared" si="3"/>
        <v>344</v>
      </c>
      <c r="G107" s="17">
        <f t="shared" si="3"/>
        <v>345</v>
      </c>
      <c r="H107" s="17">
        <f t="shared" si="3"/>
        <v>332</v>
      </c>
      <c r="I107" s="17">
        <f t="shared" si="3"/>
        <v>321</v>
      </c>
      <c r="J107" s="17">
        <f t="shared" si="3"/>
        <v>291</v>
      </c>
      <c r="K107" s="17">
        <f t="shared" si="3"/>
        <v>316</v>
      </c>
      <c r="L107" s="17">
        <f t="shared" si="3"/>
        <v>333</v>
      </c>
      <c r="M107" s="17">
        <f t="shared" si="3"/>
        <v>311</v>
      </c>
    </row>
    <row r="108" spans="1:13" ht="16" customHeight="1" x14ac:dyDescent="0.2">
      <c r="A108" s="2" t="s">
        <v>22</v>
      </c>
      <c r="B108" s="2" t="s">
        <v>192</v>
      </c>
      <c r="C108" s="15">
        <v>0</v>
      </c>
      <c r="D108" s="15">
        <v>0</v>
      </c>
      <c r="E108" s="15">
        <v>1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</row>
    <row r="109" spans="1:13" ht="16" customHeight="1" x14ac:dyDescent="0.2">
      <c r="A109" s="2" t="s">
        <v>22</v>
      </c>
      <c r="B109" s="2" t="s">
        <v>193</v>
      </c>
      <c r="C109" s="15">
        <v>0</v>
      </c>
      <c r="D109" s="15">
        <v>0</v>
      </c>
      <c r="E109" s="15">
        <v>0</v>
      </c>
      <c r="F109" s="15">
        <v>2</v>
      </c>
      <c r="G109" s="15">
        <v>8</v>
      </c>
      <c r="H109" s="15">
        <v>6</v>
      </c>
      <c r="I109" s="15">
        <v>17</v>
      </c>
      <c r="J109" s="15">
        <v>16</v>
      </c>
      <c r="K109" s="15">
        <v>19</v>
      </c>
      <c r="L109" s="15">
        <v>14</v>
      </c>
      <c r="M109" s="15">
        <v>10</v>
      </c>
    </row>
    <row r="110" spans="1:13" ht="16" customHeight="1" x14ac:dyDescent="0.2">
      <c r="A110" s="2" t="s">
        <v>22</v>
      </c>
      <c r="B110" s="2" t="s">
        <v>194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1</v>
      </c>
      <c r="J110" s="15">
        <v>0</v>
      </c>
      <c r="K110" s="15">
        <v>0</v>
      </c>
      <c r="L110" s="15">
        <v>1</v>
      </c>
      <c r="M110" s="15">
        <v>3</v>
      </c>
    </row>
    <row r="111" spans="1:13" ht="16" customHeight="1" x14ac:dyDescent="0.2">
      <c r="A111" s="2" t="s">
        <v>22</v>
      </c>
      <c r="B111" s="2" t="s">
        <v>195</v>
      </c>
      <c r="C111" s="15">
        <v>0</v>
      </c>
      <c r="D111" s="15">
        <v>0</v>
      </c>
      <c r="E111" s="15">
        <v>0</v>
      </c>
      <c r="F111" s="15">
        <v>1</v>
      </c>
      <c r="G111" s="15">
        <v>0</v>
      </c>
      <c r="H111" s="15">
        <v>2</v>
      </c>
      <c r="I111" s="15">
        <v>3</v>
      </c>
      <c r="J111" s="15">
        <v>2</v>
      </c>
      <c r="K111" s="15">
        <v>4</v>
      </c>
      <c r="L111" s="15">
        <v>0</v>
      </c>
      <c r="M111" s="15">
        <v>0</v>
      </c>
    </row>
    <row r="112" spans="1:13" ht="16" customHeight="1" x14ac:dyDescent="0.2">
      <c r="A112" s="2" t="s">
        <v>22</v>
      </c>
      <c r="B112" s="2" t="s">
        <v>196</v>
      </c>
      <c r="C112" s="15">
        <v>0</v>
      </c>
      <c r="D112" s="15">
        <v>0</v>
      </c>
      <c r="E112" s="15">
        <v>0</v>
      </c>
      <c r="F112" s="15">
        <v>0</v>
      </c>
      <c r="G112" s="15">
        <v>1</v>
      </c>
      <c r="H112" s="15">
        <v>1</v>
      </c>
      <c r="I112" s="15">
        <v>1</v>
      </c>
      <c r="J112" s="15">
        <v>1</v>
      </c>
      <c r="K112" s="15">
        <v>3</v>
      </c>
      <c r="L112" s="15">
        <v>2</v>
      </c>
      <c r="M112" s="15">
        <v>2</v>
      </c>
    </row>
    <row r="113" spans="1:13" ht="16" customHeight="1" x14ac:dyDescent="0.2">
      <c r="A113" s="2" t="s">
        <v>22</v>
      </c>
      <c r="B113" s="2" t="s">
        <v>197</v>
      </c>
      <c r="C113" s="15">
        <v>16</v>
      </c>
      <c r="D113" s="15">
        <v>6</v>
      </c>
      <c r="E113" s="15">
        <v>15</v>
      </c>
      <c r="F113" s="15">
        <v>6</v>
      </c>
      <c r="G113" s="15">
        <v>4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</row>
    <row r="114" spans="1:13" ht="16" customHeight="1" x14ac:dyDescent="0.2">
      <c r="A114" s="2" t="s">
        <v>22</v>
      </c>
      <c r="B114" s="2" t="s">
        <v>198</v>
      </c>
      <c r="C114" s="15">
        <v>3</v>
      </c>
      <c r="D114" s="15">
        <v>1</v>
      </c>
      <c r="E114" s="15">
        <v>1</v>
      </c>
      <c r="F114" s="15">
        <v>4</v>
      </c>
      <c r="G114" s="15">
        <v>1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</row>
    <row r="115" spans="1:13" ht="16" customHeight="1" x14ac:dyDescent="0.2">
      <c r="A115" s="2" t="s">
        <v>22</v>
      </c>
      <c r="B115" s="2" t="s">
        <v>199</v>
      </c>
      <c r="C115" s="15">
        <v>0</v>
      </c>
      <c r="D115" s="15">
        <v>0</v>
      </c>
      <c r="E115" s="15">
        <v>1</v>
      </c>
      <c r="F115" s="15">
        <v>1</v>
      </c>
      <c r="G115" s="15">
        <v>1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</row>
    <row r="116" spans="1:13" ht="16" customHeight="1" x14ac:dyDescent="0.2">
      <c r="A116" s="2" t="s">
        <v>22</v>
      </c>
      <c r="B116" s="2" t="s">
        <v>200</v>
      </c>
      <c r="C116" s="15">
        <v>29</v>
      </c>
      <c r="D116" s="15">
        <v>17</v>
      </c>
      <c r="E116" s="15">
        <v>22</v>
      </c>
      <c r="F116" s="15">
        <v>30</v>
      </c>
      <c r="G116" s="15">
        <v>29</v>
      </c>
      <c r="H116" s="15">
        <v>18</v>
      </c>
      <c r="I116" s="15">
        <v>33</v>
      </c>
      <c r="J116" s="15">
        <v>19</v>
      </c>
      <c r="K116" s="15">
        <v>10</v>
      </c>
      <c r="L116" s="15">
        <v>12</v>
      </c>
      <c r="M116" s="15">
        <v>13</v>
      </c>
    </row>
    <row r="117" spans="1:13" ht="16" customHeight="1" x14ac:dyDescent="0.2">
      <c r="A117" s="2" t="s">
        <v>22</v>
      </c>
      <c r="B117" s="2" t="s">
        <v>201</v>
      </c>
      <c r="C117" s="15">
        <v>4</v>
      </c>
      <c r="D117" s="15">
        <v>1</v>
      </c>
      <c r="E117" s="15">
        <v>5</v>
      </c>
      <c r="F117" s="15">
        <v>4</v>
      </c>
      <c r="G117" s="15">
        <v>5</v>
      </c>
      <c r="H117" s="15">
        <v>3</v>
      </c>
      <c r="I117" s="15">
        <v>1</v>
      </c>
      <c r="J117" s="15">
        <v>6</v>
      </c>
      <c r="K117" s="15">
        <v>4</v>
      </c>
      <c r="L117" s="15">
        <v>3</v>
      </c>
      <c r="M117" s="15">
        <v>3</v>
      </c>
    </row>
    <row r="118" spans="1:13" ht="16" customHeight="1" x14ac:dyDescent="0.2">
      <c r="A118" s="2" t="s">
        <v>22</v>
      </c>
      <c r="B118" s="2" t="s">
        <v>202</v>
      </c>
      <c r="C118" s="15">
        <v>3</v>
      </c>
      <c r="D118" s="15">
        <v>2</v>
      </c>
      <c r="E118" s="15">
        <v>0</v>
      </c>
      <c r="F118" s="15">
        <v>0</v>
      </c>
      <c r="G118" s="15">
        <v>1</v>
      </c>
      <c r="H118" s="15">
        <v>0</v>
      </c>
      <c r="I118" s="15">
        <v>2</v>
      </c>
      <c r="J118" s="15">
        <v>3</v>
      </c>
      <c r="K118" s="15">
        <v>2</v>
      </c>
      <c r="L118" s="15">
        <v>1</v>
      </c>
      <c r="M118" s="15">
        <v>1</v>
      </c>
    </row>
    <row r="119" spans="1:13" ht="16" customHeight="1" x14ac:dyDescent="0.2">
      <c r="A119" s="2" t="s">
        <v>22</v>
      </c>
      <c r="B119" s="2" t="s">
        <v>203</v>
      </c>
      <c r="C119" s="15">
        <v>44</v>
      </c>
      <c r="D119" s="15">
        <v>25</v>
      </c>
      <c r="E119" s="15">
        <v>25</v>
      </c>
      <c r="F119" s="15">
        <v>29</v>
      </c>
      <c r="G119" s="15">
        <v>27</v>
      </c>
      <c r="H119" s="15">
        <v>34</v>
      </c>
      <c r="I119" s="15">
        <v>41</v>
      </c>
      <c r="J119" s="15">
        <v>28</v>
      </c>
      <c r="K119" s="15">
        <v>37</v>
      </c>
      <c r="L119" s="15">
        <v>32</v>
      </c>
      <c r="M119" s="15">
        <v>25</v>
      </c>
    </row>
    <row r="120" spans="1:13" ht="16" customHeight="1" x14ac:dyDescent="0.2">
      <c r="A120" s="2" t="s">
        <v>22</v>
      </c>
      <c r="B120" s="2" t="s">
        <v>204</v>
      </c>
      <c r="C120" s="15">
        <v>19</v>
      </c>
      <c r="D120" s="15">
        <v>12</v>
      </c>
      <c r="E120" s="15">
        <v>13</v>
      </c>
      <c r="F120" s="15">
        <v>12</v>
      </c>
      <c r="G120" s="15">
        <v>13</v>
      </c>
      <c r="H120" s="15">
        <v>12</v>
      </c>
      <c r="I120" s="15">
        <v>11</v>
      </c>
      <c r="J120" s="15">
        <v>9</v>
      </c>
      <c r="K120" s="15">
        <v>9</v>
      </c>
      <c r="L120" s="15">
        <v>8</v>
      </c>
      <c r="M120" s="15">
        <v>4</v>
      </c>
    </row>
    <row r="121" spans="1:13" ht="16" customHeight="1" x14ac:dyDescent="0.2">
      <c r="A121" s="2" t="s">
        <v>22</v>
      </c>
      <c r="B121" s="2" t="s">
        <v>205</v>
      </c>
      <c r="C121" s="15">
        <v>3</v>
      </c>
      <c r="D121" s="15">
        <v>3</v>
      </c>
      <c r="E121" s="15">
        <v>2</v>
      </c>
      <c r="F121" s="15">
        <v>1</v>
      </c>
      <c r="G121" s="15">
        <v>3</v>
      </c>
      <c r="H121" s="15">
        <v>1</v>
      </c>
      <c r="I121" s="15">
        <v>4</v>
      </c>
      <c r="J121" s="15">
        <v>1</v>
      </c>
      <c r="K121" s="15">
        <v>4</v>
      </c>
      <c r="L121" s="15">
        <v>1</v>
      </c>
      <c r="M121" s="15">
        <v>1</v>
      </c>
    </row>
    <row r="122" spans="1:13" ht="16" customHeight="1" x14ac:dyDescent="0.2">
      <c r="A122" s="2" t="s">
        <v>22</v>
      </c>
      <c r="B122" s="2" t="s">
        <v>206</v>
      </c>
      <c r="C122" s="15">
        <v>1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</row>
    <row r="123" spans="1:13" ht="16" customHeight="1" x14ac:dyDescent="0.2">
      <c r="A123" s="2" t="s">
        <v>22</v>
      </c>
      <c r="B123" s="2" t="s">
        <v>207</v>
      </c>
      <c r="C123" s="15">
        <v>12</v>
      </c>
      <c r="D123" s="15">
        <v>5</v>
      </c>
      <c r="E123" s="15">
        <v>8</v>
      </c>
      <c r="F123" s="15">
        <v>9</v>
      </c>
      <c r="G123" s="15">
        <v>11</v>
      </c>
      <c r="H123" s="15">
        <v>4</v>
      </c>
      <c r="I123" s="15">
        <v>10</v>
      </c>
      <c r="J123" s="15">
        <v>10</v>
      </c>
      <c r="K123" s="15">
        <v>4</v>
      </c>
      <c r="L123" s="15">
        <v>8</v>
      </c>
      <c r="M123" s="15">
        <v>1</v>
      </c>
    </row>
    <row r="124" spans="1:13" ht="16" customHeight="1" x14ac:dyDescent="0.2">
      <c r="A124" s="2" t="s">
        <v>22</v>
      </c>
      <c r="B124" s="2" t="s">
        <v>208</v>
      </c>
      <c r="C124" s="15">
        <v>0</v>
      </c>
      <c r="D124" s="15">
        <v>2</v>
      </c>
      <c r="E124" s="15">
        <v>2</v>
      </c>
      <c r="F124" s="15">
        <v>1</v>
      </c>
      <c r="G124" s="15">
        <v>2</v>
      </c>
      <c r="H124" s="15">
        <v>0</v>
      </c>
      <c r="I124" s="15">
        <v>2</v>
      </c>
      <c r="J124" s="15">
        <v>1</v>
      </c>
      <c r="K124" s="15">
        <v>1</v>
      </c>
      <c r="L124" s="15">
        <v>0</v>
      </c>
      <c r="M124" s="15">
        <v>1</v>
      </c>
    </row>
    <row r="125" spans="1:13" ht="16" customHeight="1" x14ac:dyDescent="0.2">
      <c r="A125" s="2" t="s">
        <v>22</v>
      </c>
      <c r="B125" s="2" t="s">
        <v>209</v>
      </c>
      <c r="C125" s="15">
        <v>14</v>
      </c>
      <c r="D125" s="15">
        <v>27</v>
      </c>
      <c r="E125" s="15">
        <v>25</v>
      </c>
      <c r="F125" s="15">
        <v>22</v>
      </c>
      <c r="G125" s="15">
        <v>32</v>
      </c>
      <c r="H125" s="15">
        <v>27</v>
      </c>
      <c r="I125" s="15">
        <v>30</v>
      </c>
      <c r="J125" s="15">
        <v>36</v>
      </c>
      <c r="K125" s="15">
        <v>29</v>
      </c>
      <c r="L125" s="15">
        <v>36</v>
      </c>
      <c r="M125" s="15">
        <v>47</v>
      </c>
    </row>
    <row r="126" spans="1:13" ht="16" customHeight="1" x14ac:dyDescent="0.2">
      <c r="A126" s="2" t="s">
        <v>22</v>
      </c>
      <c r="B126" s="2" t="s">
        <v>210</v>
      </c>
      <c r="C126" s="15">
        <v>14</v>
      </c>
      <c r="D126" s="15">
        <v>12</v>
      </c>
      <c r="E126" s="15">
        <v>10</v>
      </c>
      <c r="F126" s="15">
        <v>10</v>
      </c>
      <c r="G126" s="15">
        <v>11</v>
      </c>
      <c r="H126" s="15">
        <v>11</v>
      </c>
      <c r="I126" s="15">
        <v>23</v>
      </c>
      <c r="J126" s="15">
        <v>17</v>
      </c>
      <c r="K126" s="15">
        <v>8</v>
      </c>
      <c r="L126" s="15">
        <v>14</v>
      </c>
      <c r="M126" s="15">
        <v>10</v>
      </c>
    </row>
    <row r="127" spans="1:13" ht="16" customHeight="1" x14ac:dyDescent="0.2">
      <c r="A127" s="2" t="s">
        <v>22</v>
      </c>
      <c r="B127" s="2" t="s">
        <v>211</v>
      </c>
      <c r="C127" s="15">
        <v>3</v>
      </c>
      <c r="D127" s="15">
        <v>3</v>
      </c>
      <c r="E127" s="15">
        <v>3</v>
      </c>
      <c r="F127" s="15">
        <v>3</v>
      </c>
      <c r="G127" s="15">
        <v>1</v>
      </c>
      <c r="H127" s="15">
        <v>4</v>
      </c>
      <c r="I127" s="15">
        <v>2</v>
      </c>
      <c r="J127" s="15">
        <v>11</v>
      </c>
      <c r="K127" s="15">
        <v>10</v>
      </c>
      <c r="L127" s="15">
        <v>9</v>
      </c>
      <c r="M127" s="15">
        <v>7</v>
      </c>
    </row>
    <row r="128" spans="1:13" ht="16" customHeight="1" x14ac:dyDescent="0.2">
      <c r="A128" s="2" t="s">
        <v>22</v>
      </c>
      <c r="B128" s="2" t="s">
        <v>212</v>
      </c>
      <c r="C128" s="15">
        <v>0</v>
      </c>
      <c r="D128" s="15">
        <v>0</v>
      </c>
      <c r="E128" s="15">
        <v>0</v>
      </c>
      <c r="F128" s="15">
        <v>0</v>
      </c>
      <c r="G128" s="15">
        <v>1</v>
      </c>
      <c r="H128" s="15">
        <v>2</v>
      </c>
      <c r="I128" s="15">
        <v>0</v>
      </c>
      <c r="J128" s="15">
        <v>2</v>
      </c>
      <c r="K128" s="15">
        <v>2</v>
      </c>
      <c r="L128" s="15">
        <v>1</v>
      </c>
      <c r="M128" s="15">
        <v>2</v>
      </c>
    </row>
    <row r="129" spans="1:13" ht="16" customHeight="1" x14ac:dyDescent="0.2">
      <c r="A129" s="2" t="s">
        <v>22</v>
      </c>
      <c r="B129" s="2" t="s">
        <v>213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1</v>
      </c>
      <c r="J129" s="15">
        <v>6</v>
      </c>
      <c r="K129" s="15">
        <v>8</v>
      </c>
      <c r="L129" s="15">
        <v>6</v>
      </c>
      <c r="M129" s="15">
        <v>1</v>
      </c>
    </row>
    <row r="130" spans="1:13" ht="16" customHeight="1" x14ac:dyDescent="0.2">
      <c r="A130" s="2" t="s">
        <v>22</v>
      </c>
      <c r="B130" s="2" t="s">
        <v>214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5</v>
      </c>
    </row>
    <row r="131" spans="1:13" ht="16" customHeight="1" x14ac:dyDescent="0.2">
      <c r="A131" s="2" t="s">
        <v>22</v>
      </c>
      <c r="B131" s="2" t="s">
        <v>215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1</v>
      </c>
      <c r="L131" s="15">
        <v>1</v>
      </c>
      <c r="M131" s="15">
        <v>4</v>
      </c>
    </row>
    <row r="132" spans="1:13" ht="16" customHeight="1" x14ac:dyDescent="0.2">
      <c r="A132" s="2" t="s">
        <v>22</v>
      </c>
      <c r="B132" s="2" t="s">
        <v>216</v>
      </c>
      <c r="C132" s="15">
        <v>32</v>
      </c>
      <c r="D132" s="15">
        <v>24</v>
      </c>
      <c r="E132" s="15">
        <v>39</v>
      </c>
      <c r="F132" s="15">
        <v>37</v>
      </c>
      <c r="G132" s="15">
        <v>47</v>
      </c>
      <c r="H132" s="15">
        <v>74</v>
      </c>
      <c r="I132" s="15">
        <v>57</v>
      </c>
      <c r="J132" s="15">
        <v>42</v>
      </c>
      <c r="K132" s="15">
        <v>31</v>
      </c>
      <c r="L132" s="15">
        <v>22</v>
      </c>
      <c r="M132" s="15">
        <v>20</v>
      </c>
    </row>
    <row r="133" spans="1:13" ht="16" customHeight="1" x14ac:dyDescent="0.2">
      <c r="A133" s="2" t="s">
        <v>22</v>
      </c>
      <c r="B133" s="2" t="s">
        <v>217</v>
      </c>
      <c r="C133" s="15">
        <v>27</v>
      </c>
      <c r="D133" s="15">
        <v>29</v>
      </c>
      <c r="E133" s="15">
        <v>23</v>
      </c>
      <c r="F133" s="15">
        <v>28</v>
      </c>
      <c r="G133" s="15">
        <v>23</v>
      </c>
      <c r="H133" s="15">
        <v>15</v>
      </c>
      <c r="I133" s="15">
        <v>19</v>
      </c>
      <c r="J133" s="15">
        <v>20</v>
      </c>
      <c r="K133" s="15">
        <v>12</v>
      </c>
      <c r="L133" s="15">
        <v>17</v>
      </c>
      <c r="M133" s="15">
        <v>12</v>
      </c>
    </row>
    <row r="134" spans="1:13" ht="16" customHeight="1" x14ac:dyDescent="0.2">
      <c r="A134" s="2" t="s">
        <v>22</v>
      </c>
      <c r="B134" s="2" t="s">
        <v>218</v>
      </c>
      <c r="C134" s="15">
        <v>7</v>
      </c>
      <c r="D134" s="15">
        <v>4</v>
      </c>
      <c r="E134" s="15">
        <v>1</v>
      </c>
      <c r="F134" s="15">
        <v>0</v>
      </c>
      <c r="G134" s="15">
        <v>1</v>
      </c>
      <c r="H134" s="15">
        <v>2</v>
      </c>
      <c r="I134" s="15">
        <v>3</v>
      </c>
      <c r="J134" s="15">
        <v>4</v>
      </c>
      <c r="K134" s="15">
        <v>5</v>
      </c>
      <c r="L134" s="15">
        <v>6</v>
      </c>
      <c r="M134" s="15">
        <v>2</v>
      </c>
    </row>
    <row r="135" spans="1:13" ht="16" customHeight="1" x14ac:dyDescent="0.2">
      <c r="A135" s="2" t="s">
        <v>22</v>
      </c>
      <c r="B135" s="2" t="s">
        <v>219</v>
      </c>
      <c r="C135" s="15">
        <v>0</v>
      </c>
      <c r="D135" s="15">
        <v>1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</row>
    <row r="136" spans="1:13" ht="16" customHeight="1" x14ac:dyDescent="0.2">
      <c r="A136" s="2" t="s">
        <v>22</v>
      </c>
      <c r="B136" s="2" t="s">
        <v>220</v>
      </c>
      <c r="C136" s="15">
        <v>0</v>
      </c>
      <c r="D136" s="15">
        <v>2</v>
      </c>
      <c r="E136" s="15">
        <v>0</v>
      </c>
      <c r="F136" s="15">
        <v>0</v>
      </c>
      <c r="G136" s="15">
        <v>0</v>
      </c>
      <c r="H136" s="15">
        <v>4</v>
      </c>
      <c r="I136" s="15">
        <v>5</v>
      </c>
      <c r="J136" s="15">
        <v>1</v>
      </c>
      <c r="K136" s="15">
        <v>2</v>
      </c>
      <c r="L136" s="15">
        <v>1</v>
      </c>
      <c r="M136" s="15">
        <v>0</v>
      </c>
    </row>
    <row r="137" spans="1:13" ht="16" customHeight="1" x14ac:dyDescent="0.2">
      <c r="A137" s="2" t="s">
        <v>22</v>
      </c>
      <c r="B137" s="2" t="s">
        <v>221</v>
      </c>
      <c r="C137" s="15">
        <v>5</v>
      </c>
      <c r="D137" s="15">
        <v>10</v>
      </c>
      <c r="E137" s="15">
        <v>17</v>
      </c>
      <c r="F137" s="15">
        <v>17</v>
      </c>
      <c r="G137" s="15">
        <v>10</v>
      </c>
      <c r="H137" s="15">
        <v>6</v>
      </c>
      <c r="I137" s="15">
        <v>6</v>
      </c>
      <c r="J137" s="15">
        <v>5</v>
      </c>
      <c r="K137" s="15">
        <v>13</v>
      </c>
      <c r="L137" s="15">
        <v>7</v>
      </c>
      <c r="M137" s="15">
        <v>14</v>
      </c>
    </row>
    <row r="138" spans="1:13" ht="16" customHeight="1" x14ac:dyDescent="0.2">
      <c r="A138" s="2" t="s">
        <v>22</v>
      </c>
      <c r="B138" s="2" t="s">
        <v>222</v>
      </c>
      <c r="C138" s="15">
        <v>1</v>
      </c>
      <c r="D138" s="15">
        <v>0</v>
      </c>
      <c r="E138" s="15">
        <v>1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</row>
    <row r="139" spans="1:13" ht="16" customHeight="1" x14ac:dyDescent="0.2">
      <c r="A139" s="2" t="s">
        <v>22</v>
      </c>
      <c r="B139" s="2" t="s">
        <v>223</v>
      </c>
      <c r="C139" s="15">
        <v>0</v>
      </c>
      <c r="D139" s="15">
        <v>0</v>
      </c>
      <c r="E139" s="15">
        <v>0</v>
      </c>
      <c r="F139" s="15">
        <v>0</v>
      </c>
      <c r="G139" s="15">
        <v>4</v>
      </c>
      <c r="H139" s="15">
        <v>1</v>
      </c>
      <c r="I139" s="15">
        <v>1</v>
      </c>
      <c r="J139" s="15">
        <v>0</v>
      </c>
      <c r="K139" s="15">
        <v>0</v>
      </c>
      <c r="L139" s="15">
        <v>0</v>
      </c>
      <c r="M139" s="15">
        <v>0</v>
      </c>
    </row>
    <row r="140" spans="1:13" ht="16" customHeight="1" x14ac:dyDescent="0.2">
      <c r="A140" s="2" t="s">
        <v>22</v>
      </c>
      <c r="B140" s="2" t="s">
        <v>224</v>
      </c>
      <c r="C140" s="15">
        <v>1</v>
      </c>
      <c r="D140" s="15">
        <v>2</v>
      </c>
      <c r="E140" s="15">
        <v>1</v>
      </c>
      <c r="F140" s="15">
        <v>0</v>
      </c>
      <c r="G140" s="15">
        <v>1</v>
      </c>
      <c r="H140" s="15">
        <v>3</v>
      </c>
      <c r="I140" s="15">
        <v>1</v>
      </c>
      <c r="J140" s="15">
        <v>1</v>
      </c>
      <c r="K140" s="15">
        <v>3</v>
      </c>
      <c r="L140" s="15">
        <v>1</v>
      </c>
      <c r="M140" s="15">
        <v>1</v>
      </c>
    </row>
    <row r="141" spans="1:13" ht="16" customHeight="1" x14ac:dyDescent="0.2">
      <c r="A141" s="2" t="s">
        <v>22</v>
      </c>
      <c r="B141" s="2" t="s">
        <v>225</v>
      </c>
      <c r="C141" s="15">
        <v>5</v>
      </c>
      <c r="D141" s="15">
        <v>7</v>
      </c>
      <c r="E141" s="15">
        <v>2</v>
      </c>
      <c r="F141" s="15">
        <v>3</v>
      </c>
      <c r="G141" s="15">
        <v>5</v>
      </c>
      <c r="H141" s="15">
        <v>8</v>
      </c>
      <c r="I141" s="15">
        <v>0</v>
      </c>
      <c r="J141" s="15">
        <v>4</v>
      </c>
      <c r="K141" s="15">
        <v>5</v>
      </c>
      <c r="L141" s="15">
        <v>2</v>
      </c>
      <c r="M141" s="15">
        <v>2</v>
      </c>
    </row>
    <row r="142" spans="1:13" ht="16" customHeight="1" x14ac:dyDescent="0.2">
      <c r="A142" s="2" t="s">
        <v>22</v>
      </c>
      <c r="B142" s="2" t="s">
        <v>226</v>
      </c>
      <c r="C142" s="15">
        <v>9</v>
      </c>
      <c r="D142" s="15">
        <v>14</v>
      </c>
      <c r="E142" s="15">
        <v>8</v>
      </c>
      <c r="F142" s="15">
        <v>3</v>
      </c>
      <c r="G142" s="15">
        <v>4</v>
      </c>
      <c r="H142" s="15">
        <v>3</v>
      </c>
      <c r="I142" s="15">
        <v>4</v>
      </c>
      <c r="J142" s="15">
        <v>1</v>
      </c>
      <c r="K142" s="15">
        <v>5</v>
      </c>
      <c r="L142" s="15">
        <v>4</v>
      </c>
      <c r="M142" s="15">
        <v>4</v>
      </c>
    </row>
    <row r="143" spans="1:13" ht="16" customHeight="1" x14ac:dyDescent="0.2">
      <c r="A143" s="2" t="s">
        <v>22</v>
      </c>
      <c r="B143" s="2" t="s">
        <v>227</v>
      </c>
      <c r="C143" s="15">
        <v>3</v>
      </c>
      <c r="D143" s="15">
        <v>4</v>
      </c>
      <c r="E143" s="15">
        <v>4</v>
      </c>
      <c r="F143" s="15">
        <v>8</v>
      </c>
      <c r="G143" s="15">
        <v>3</v>
      </c>
      <c r="H143" s="15">
        <v>4</v>
      </c>
      <c r="I143" s="15">
        <v>3</v>
      </c>
      <c r="J143" s="15">
        <v>7</v>
      </c>
      <c r="K143" s="15">
        <v>5</v>
      </c>
      <c r="L143" s="15">
        <v>2</v>
      </c>
      <c r="M143" s="15">
        <v>0</v>
      </c>
    </row>
    <row r="144" spans="1:13" ht="16" customHeight="1" x14ac:dyDescent="0.2">
      <c r="A144" s="2" t="s">
        <v>22</v>
      </c>
      <c r="B144" s="2" t="s">
        <v>228</v>
      </c>
      <c r="C144" s="15">
        <v>3</v>
      </c>
      <c r="D144" s="15">
        <v>2</v>
      </c>
      <c r="E144" s="15">
        <v>2</v>
      </c>
      <c r="F144" s="15">
        <v>1</v>
      </c>
      <c r="G144" s="15">
        <v>3</v>
      </c>
      <c r="H144" s="15">
        <v>4</v>
      </c>
      <c r="I144" s="15">
        <v>2</v>
      </c>
      <c r="J144" s="15">
        <v>3</v>
      </c>
      <c r="K144" s="15">
        <v>1</v>
      </c>
      <c r="L144" s="15">
        <v>2</v>
      </c>
      <c r="M144" s="15">
        <v>0</v>
      </c>
    </row>
    <row r="145" spans="1:13" ht="16" customHeight="1" x14ac:dyDescent="0.2">
      <c r="A145" s="2" t="s">
        <v>22</v>
      </c>
      <c r="B145" s="2" t="s">
        <v>229</v>
      </c>
      <c r="C145" s="15">
        <v>1</v>
      </c>
      <c r="D145" s="15">
        <v>1</v>
      </c>
      <c r="E145" s="15">
        <v>1</v>
      </c>
      <c r="F145" s="15">
        <v>1</v>
      </c>
      <c r="G145" s="15">
        <v>1</v>
      </c>
      <c r="H145" s="15">
        <v>1</v>
      </c>
      <c r="I145" s="15">
        <v>0</v>
      </c>
      <c r="J145" s="15">
        <v>1</v>
      </c>
      <c r="K145" s="15">
        <v>5</v>
      </c>
      <c r="L145" s="15">
        <v>1</v>
      </c>
      <c r="M145" s="15">
        <v>0</v>
      </c>
    </row>
    <row r="146" spans="1:13" ht="16" customHeight="1" x14ac:dyDescent="0.2">
      <c r="A146" s="2" t="s">
        <v>22</v>
      </c>
      <c r="B146" s="2" t="s">
        <v>230</v>
      </c>
      <c r="C146" s="15">
        <v>85</v>
      </c>
      <c r="D146" s="15">
        <v>79</v>
      </c>
      <c r="E146" s="15">
        <v>67</v>
      </c>
      <c r="F146" s="15">
        <v>86</v>
      </c>
      <c r="G146" s="15">
        <v>75</v>
      </c>
      <c r="H146" s="15">
        <v>87</v>
      </c>
      <c r="I146" s="15">
        <v>82</v>
      </c>
      <c r="J146" s="15">
        <v>72</v>
      </c>
      <c r="K146" s="15">
        <v>62</v>
      </c>
      <c r="L146" s="15">
        <v>56</v>
      </c>
      <c r="M146" s="15">
        <v>62</v>
      </c>
    </row>
    <row r="147" spans="1:13" ht="16" customHeight="1" x14ac:dyDescent="0.2">
      <c r="A147" s="2" t="s">
        <v>22</v>
      </c>
      <c r="B147" s="2" t="s">
        <v>231</v>
      </c>
      <c r="C147" s="15">
        <v>22</v>
      </c>
      <c r="D147" s="15">
        <v>12</v>
      </c>
      <c r="E147" s="15">
        <v>11</v>
      </c>
      <c r="F147" s="15">
        <v>13</v>
      </c>
      <c r="G147" s="15">
        <v>12</v>
      </c>
      <c r="H147" s="15">
        <v>14</v>
      </c>
      <c r="I147" s="15">
        <v>19</v>
      </c>
      <c r="J147" s="15">
        <v>19</v>
      </c>
      <c r="K147" s="15">
        <v>22</v>
      </c>
      <c r="L147" s="15">
        <v>20</v>
      </c>
      <c r="M147" s="15">
        <v>10</v>
      </c>
    </row>
    <row r="148" spans="1:13" ht="16" customHeight="1" x14ac:dyDescent="0.2">
      <c r="A148" s="2" t="s">
        <v>22</v>
      </c>
      <c r="B148" s="2" t="s">
        <v>232</v>
      </c>
      <c r="C148" s="15">
        <v>2</v>
      </c>
      <c r="D148" s="15">
        <v>3</v>
      </c>
      <c r="E148" s="15">
        <v>3</v>
      </c>
      <c r="F148" s="15">
        <v>1</v>
      </c>
      <c r="G148" s="15">
        <v>3</v>
      </c>
      <c r="H148" s="15">
        <v>2</v>
      </c>
      <c r="I148" s="15">
        <v>2</v>
      </c>
      <c r="J148" s="15">
        <v>1</v>
      </c>
      <c r="K148" s="15">
        <v>1</v>
      </c>
      <c r="L148" s="15">
        <v>3</v>
      </c>
      <c r="M148" s="15">
        <v>4</v>
      </c>
    </row>
    <row r="149" spans="1:13" ht="16" customHeight="1" x14ac:dyDescent="0.2">
      <c r="A149" s="2" t="s">
        <v>22</v>
      </c>
      <c r="B149" s="2" t="s">
        <v>233</v>
      </c>
      <c r="C149" s="15">
        <v>0</v>
      </c>
      <c r="D149" s="15">
        <v>0</v>
      </c>
      <c r="E149" s="15">
        <v>0</v>
      </c>
      <c r="F149" s="15">
        <v>0</v>
      </c>
      <c r="G149" s="15">
        <v>2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</row>
    <row r="150" spans="1:13" ht="16" customHeight="1" x14ac:dyDescent="0.2">
      <c r="A150" s="2" t="s">
        <v>22</v>
      </c>
      <c r="B150" s="2" t="s">
        <v>234</v>
      </c>
      <c r="C150" s="15">
        <v>4</v>
      </c>
      <c r="D150" s="15">
        <v>2</v>
      </c>
      <c r="E150" s="15">
        <v>2</v>
      </c>
      <c r="F150" s="15">
        <v>2</v>
      </c>
      <c r="G150" s="15">
        <v>0</v>
      </c>
      <c r="H150" s="15">
        <v>2</v>
      </c>
      <c r="I150" s="15">
        <v>0</v>
      </c>
      <c r="J150" s="15">
        <v>1</v>
      </c>
      <c r="K150" s="15">
        <v>1</v>
      </c>
      <c r="L150" s="15">
        <v>0</v>
      </c>
      <c r="M150" s="15">
        <v>0</v>
      </c>
    </row>
    <row r="151" spans="1:13" ht="16" customHeight="1" x14ac:dyDescent="0.2">
      <c r="A151" s="2" t="s">
        <v>22</v>
      </c>
      <c r="B151" s="2" t="s">
        <v>235</v>
      </c>
      <c r="C151" s="15">
        <v>7</v>
      </c>
      <c r="D151" s="15">
        <v>4</v>
      </c>
      <c r="E151" s="15">
        <v>2</v>
      </c>
      <c r="F151" s="15">
        <v>5</v>
      </c>
      <c r="G151" s="15">
        <v>2</v>
      </c>
      <c r="H151" s="15">
        <v>6</v>
      </c>
      <c r="I151" s="15">
        <v>4</v>
      </c>
      <c r="J151" s="15">
        <v>7</v>
      </c>
      <c r="K151" s="15">
        <v>9</v>
      </c>
      <c r="L151" s="15">
        <v>1</v>
      </c>
      <c r="M151" s="15">
        <v>10</v>
      </c>
    </row>
    <row r="152" spans="1:13" ht="16" customHeight="1" x14ac:dyDescent="0.2">
      <c r="A152" s="2" t="s">
        <v>22</v>
      </c>
      <c r="B152" s="2" t="s">
        <v>236</v>
      </c>
      <c r="C152" s="15">
        <v>2</v>
      </c>
      <c r="D152" s="15">
        <v>2</v>
      </c>
      <c r="E152" s="15">
        <v>2</v>
      </c>
      <c r="F152" s="15">
        <v>0</v>
      </c>
      <c r="G152" s="15">
        <v>1</v>
      </c>
      <c r="H152" s="15">
        <v>0</v>
      </c>
      <c r="I152" s="15">
        <v>0</v>
      </c>
      <c r="J152" s="15">
        <v>2</v>
      </c>
      <c r="K152" s="15">
        <v>2</v>
      </c>
      <c r="L152" s="15">
        <v>5</v>
      </c>
      <c r="M152" s="15">
        <v>3</v>
      </c>
    </row>
    <row r="153" spans="1:13" ht="16" customHeight="1" x14ac:dyDescent="0.2">
      <c r="A153" s="2" t="s">
        <v>22</v>
      </c>
      <c r="B153" s="2" t="s">
        <v>237</v>
      </c>
      <c r="C153" s="15">
        <v>7</v>
      </c>
      <c r="D153" s="15">
        <v>10</v>
      </c>
      <c r="E153" s="15">
        <v>11</v>
      </c>
      <c r="F153" s="15">
        <v>8</v>
      </c>
      <c r="G153" s="15">
        <v>4</v>
      </c>
      <c r="H153" s="15">
        <v>1</v>
      </c>
      <c r="I153" s="15">
        <v>3</v>
      </c>
      <c r="J153" s="15">
        <v>4</v>
      </c>
      <c r="K153" s="15">
        <v>8</v>
      </c>
      <c r="L153" s="15">
        <v>2</v>
      </c>
      <c r="M153" s="15">
        <v>1</v>
      </c>
    </row>
    <row r="154" spans="1:13" ht="16" customHeight="1" x14ac:dyDescent="0.2">
      <c r="A154" s="2" t="s">
        <v>22</v>
      </c>
      <c r="B154" s="2" t="s">
        <v>238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4</v>
      </c>
    </row>
    <row r="155" spans="1:13" ht="16" customHeight="1" x14ac:dyDescent="0.2">
      <c r="A155" s="2" t="s">
        <v>22</v>
      </c>
      <c r="B155" s="2" t="s">
        <v>239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2</v>
      </c>
      <c r="I155" s="15">
        <v>6</v>
      </c>
      <c r="J155" s="15">
        <v>4</v>
      </c>
      <c r="K155" s="15">
        <v>0</v>
      </c>
      <c r="L155" s="15">
        <v>3</v>
      </c>
      <c r="M155" s="15">
        <v>0</v>
      </c>
    </row>
    <row r="156" spans="1:13" ht="16" customHeight="1" x14ac:dyDescent="0.2">
      <c r="A156" s="2" t="s">
        <v>22</v>
      </c>
      <c r="B156" s="2" t="s">
        <v>240</v>
      </c>
      <c r="C156" s="15">
        <v>0</v>
      </c>
      <c r="D156" s="15">
        <v>1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</row>
    <row r="157" spans="1:13" ht="16" customHeight="1" x14ac:dyDescent="0.2">
      <c r="A157" s="11" t="s">
        <v>22</v>
      </c>
      <c r="B157" s="11" t="s">
        <v>241</v>
      </c>
      <c r="C157" s="16">
        <v>4</v>
      </c>
      <c r="D157" s="16">
        <v>3</v>
      </c>
      <c r="E157" s="16">
        <v>4</v>
      </c>
      <c r="F157" s="16">
        <v>5</v>
      </c>
      <c r="G157" s="16">
        <v>11</v>
      </c>
      <c r="H157" s="16">
        <v>5</v>
      </c>
      <c r="I157" s="16">
        <v>13</v>
      </c>
      <c r="J157" s="16">
        <v>12</v>
      </c>
      <c r="K157" s="16">
        <v>8</v>
      </c>
      <c r="L157" s="16">
        <v>8</v>
      </c>
      <c r="M157" s="16">
        <v>8</v>
      </c>
    </row>
    <row r="158" spans="1:13" ht="16" customHeight="1" x14ac:dyDescent="0.2">
      <c r="A158" s="12" t="s">
        <v>22</v>
      </c>
      <c r="B158" s="12" t="s">
        <v>362</v>
      </c>
      <c r="C158" s="17">
        <f>SUM(C108:C157)</f>
        <v>392</v>
      </c>
      <c r="D158" s="17">
        <f t="shared" ref="D158:M158" si="4">SUM(D108:D157)</f>
        <v>332</v>
      </c>
      <c r="E158" s="17">
        <f t="shared" si="4"/>
        <v>334</v>
      </c>
      <c r="F158" s="17">
        <f t="shared" si="4"/>
        <v>353</v>
      </c>
      <c r="G158" s="17">
        <f t="shared" si="4"/>
        <v>363</v>
      </c>
      <c r="H158" s="17">
        <f t="shared" si="4"/>
        <v>369</v>
      </c>
      <c r="I158" s="17">
        <f t="shared" si="4"/>
        <v>412</v>
      </c>
      <c r="J158" s="17">
        <f t="shared" si="4"/>
        <v>379</v>
      </c>
      <c r="K158" s="17">
        <f t="shared" si="4"/>
        <v>355</v>
      </c>
      <c r="L158" s="17">
        <f t="shared" si="4"/>
        <v>312</v>
      </c>
      <c r="M158" s="17">
        <f t="shared" si="4"/>
        <v>297</v>
      </c>
    </row>
    <row r="159" spans="1:13" ht="16" customHeight="1" x14ac:dyDescent="0.2">
      <c r="A159" s="2" t="s">
        <v>23</v>
      </c>
      <c r="B159" s="2" t="s">
        <v>242</v>
      </c>
      <c r="C159" s="15">
        <v>1</v>
      </c>
      <c r="D159" s="15">
        <v>3</v>
      </c>
      <c r="E159" s="15">
        <v>1</v>
      </c>
      <c r="F159" s="15">
        <v>1</v>
      </c>
      <c r="G159" s="15">
        <v>0</v>
      </c>
      <c r="H159" s="15">
        <v>1</v>
      </c>
      <c r="I159" s="15">
        <v>0</v>
      </c>
      <c r="J159" s="15">
        <v>0</v>
      </c>
      <c r="K159" s="15">
        <v>0</v>
      </c>
      <c r="L159" s="15">
        <v>0</v>
      </c>
      <c r="M159" s="15">
        <v>1</v>
      </c>
    </row>
    <row r="160" spans="1:13" ht="16" customHeight="1" x14ac:dyDescent="0.2">
      <c r="A160" s="11" t="s">
        <v>23</v>
      </c>
      <c r="B160" s="11" t="s">
        <v>243</v>
      </c>
      <c r="C160" s="16">
        <v>4</v>
      </c>
      <c r="D160" s="16">
        <v>8</v>
      </c>
      <c r="E160" s="16">
        <v>7</v>
      </c>
      <c r="F160" s="16">
        <v>2</v>
      </c>
      <c r="G160" s="16">
        <v>4</v>
      </c>
      <c r="H160" s="16">
        <v>3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</row>
    <row r="161" spans="1:13" ht="16" customHeight="1" x14ac:dyDescent="0.2">
      <c r="A161" s="12" t="s">
        <v>23</v>
      </c>
      <c r="B161" s="12" t="s">
        <v>362</v>
      </c>
      <c r="C161" s="17">
        <f>SUM(C159:C160)</f>
        <v>5</v>
      </c>
      <c r="D161" s="17">
        <f t="shared" ref="D161:M161" si="5">SUM(D159:D160)</f>
        <v>11</v>
      </c>
      <c r="E161" s="17">
        <f t="shared" si="5"/>
        <v>8</v>
      </c>
      <c r="F161" s="17">
        <f t="shared" si="5"/>
        <v>3</v>
      </c>
      <c r="G161" s="17">
        <f t="shared" si="5"/>
        <v>4</v>
      </c>
      <c r="H161" s="17">
        <f t="shared" si="5"/>
        <v>4</v>
      </c>
      <c r="I161" s="17">
        <f t="shared" si="5"/>
        <v>0</v>
      </c>
      <c r="J161" s="17">
        <f t="shared" si="5"/>
        <v>0</v>
      </c>
      <c r="K161" s="17">
        <f t="shared" si="5"/>
        <v>0</v>
      </c>
      <c r="L161" s="17">
        <f t="shared" si="5"/>
        <v>0</v>
      </c>
      <c r="M161" s="17">
        <f t="shared" si="5"/>
        <v>1</v>
      </c>
    </row>
    <row r="162" spans="1:13" ht="16" customHeight="1" x14ac:dyDescent="0.2">
      <c r="A162" s="2" t="s">
        <v>24</v>
      </c>
      <c r="B162" s="2" t="s">
        <v>244</v>
      </c>
      <c r="C162" s="15">
        <v>120</v>
      </c>
      <c r="D162" s="15">
        <v>93</v>
      </c>
      <c r="E162" s="15">
        <v>131</v>
      </c>
      <c r="F162" s="15">
        <v>97</v>
      </c>
      <c r="G162" s="15">
        <v>98</v>
      </c>
      <c r="H162" s="15">
        <v>96</v>
      </c>
      <c r="I162" s="15">
        <v>101</v>
      </c>
      <c r="J162" s="15">
        <v>138</v>
      </c>
      <c r="K162" s="15">
        <v>174</v>
      </c>
      <c r="L162" s="15">
        <v>119</v>
      </c>
      <c r="M162" s="15">
        <v>120</v>
      </c>
    </row>
    <row r="163" spans="1:13" ht="16" customHeight="1" x14ac:dyDescent="0.2">
      <c r="A163" s="11" t="s">
        <v>24</v>
      </c>
      <c r="B163" s="11" t="s">
        <v>245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1</v>
      </c>
      <c r="J163" s="16">
        <v>0</v>
      </c>
      <c r="K163" s="16">
        <v>0</v>
      </c>
      <c r="L163" s="16">
        <v>0</v>
      </c>
      <c r="M163" s="16">
        <v>0</v>
      </c>
    </row>
    <row r="164" spans="1:13" ht="16" customHeight="1" x14ac:dyDescent="0.2">
      <c r="A164" s="12" t="s">
        <v>24</v>
      </c>
      <c r="B164" s="12" t="s">
        <v>362</v>
      </c>
      <c r="C164" s="17">
        <f>SUM(C162:C163)</f>
        <v>120</v>
      </c>
      <c r="D164" s="17">
        <f t="shared" ref="D164:M164" si="6">SUM(D162:D163)</f>
        <v>93</v>
      </c>
      <c r="E164" s="17">
        <f t="shared" si="6"/>
        <v>131</v>
      </c>
      <c r="F164" s="17">
        <f t="shared" si="6"/>
        <v>97</v>
      </c>
      <c r="G164" s="17">
        <f t="shared" si="6"/>
        <v>98</v>
      </c>
      <c r="H164" s="17">
        <f t="shared" si="6"/>
        <v>96</v>
      </c>
      <c r="I164" s="17">
        <f t="shared" si="6"/>
        <v>102</v>
      </c>
      <c r="J164" s="17">
        <f t="shared" si="6"/>
        <v>138</v>
      </c>
      <c r="K164" s="17">
        <f t="shared" si="6"/>
        <v>174</v>
      </c>
      <c r="L164" s="17">
        <f t="shared" si="6"/>
        <v>119</v>
      </c>
      <c r="M164" s="17">
        <f t="shared" si="6"/>
        <v>120</v>
      </c>
    </row>
    <row r="165" spans="1:13" ht="16" customHeight="1" x14ac:dyDescent="0.2">
      <c r="A165" s="2" t="s">
        <v>25</v>
      </c>
      <c r="B165" s="2" t="s">
        <v>246</v>
      </c>
      <c r="C165" s="15">
        <v>33</v>
      </c>
      <c r="D165" s="15">
        <v>32</v>
      </c>
      <c r="E165" s="15">
        <v>17</v>
      </c>
      <c r="F165" s="15">
        <v>17</v>
      </c>
      <c r="G165" s="15">
        <v>27</v>
      </c>
      <c r="H165" s="15">
        <v>28</v>
      </c>
      <c r="I165" s="15">
        <v>24</v>
      </c>
      <c r="J165" s="15">
        <v>21</v>
      </c>
      <c r="K165" s="15">
        <v>12</v>
      </c>
      <c r="L165" s="15">
        <v>13</v>
      </c>
      <c r="M165" s="15">
        <v>13</v>
      </c>
    </row>
    <row r="166" spans="1:13" ht="16" customHeight="1" x14ac:dyDescent="0.2">
      <c r="A166" s="2" t="s">
        <v>25</v>
      </c>
      <c r="B166" s="2" t="s">
        <v>247</v>
      </c>
      <c r="C166" s="15">
        <v>3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</row>
    <row r="167" spans="1:13" ht="16" customHeight="1" x14ac:dyDescent="0.2">
      <c r="A167" s="2" t="s">
        <v>25</v>
      </c>
      <c r="B167" s="2" t="s">
        <v>248</v>
      </c>
      <c r="C167" s="15">
        <v>28</v>
      </c>
      <c r="D167" s="15">
        <v>15</v>
      </c>
      <c r="E167" s="15">
        <v>11</v>
      </c>
      <c r="F167" s="15">
        <v>7</v>
      </c>
      <c r="G167" s="15">
        <v>20</v>
      </c>
      <c r="H167" s="15">
        <v>5</v>
      </c>
      <c r="I167" s="15">
        <v>15</v>
      </c>
      <c r="J167" s="15">
        <v>10</v>
      </c>
      <c r="K167" s="15">
        <v>12</v>
      </c>
      <c r="L167" s="15">
        <v>10</v>
      </c>
      <c r="M167" s="15">
        <v>5</v>
      </c>
    </row>
    <row r="168" spans="1:13" ht="16" customHeight="1" x14ac:dyDescent="0.2">
      <c r="A168" s="2" t="s">
        <v>25</v>
      </c>
      <c r="B168" s="2" t="s">
        <v>249</v>
      </c>
      <c r="C168" s="15">
        <v>7</v>
      </c>
      <c r="D168" s="15">
        <v>10</v>
      </c>
      <c r="E168" s="15">
        <v>7</v>
      </c>
      <c r="F168" s="15">
        <v>10</v>
      </c>
      <c r="G168" s="15">
        <v>4</v>
      </c>
      <c r="H168" s="15">
        <v>7</v>
      </c>
      <c r="I168" s="15">
        <v>8</v>
      </c>
      <c r="J168" s="15">
        <v>4</v>
      </c>
      <c r="K168" s="15">
        <v>7</v>
      </c>
      <c r="L168" s="15">
        <v>4</v>
      </c>
      <c r="M168" s="15">
        <v>7</v>
      </c>
    </row>
    <row r="169" spans="1:13" ht="16" customHeight="1" x14ac:dyDescent="0.2">
      <c r="A169" s="2" t="s">
        <v>25</v>
      </c>
      <c r="B169" s="2" t="s">
        <v>250</v>
      </c>
      <c r="C169" s="15">
        <v>1</v>
      </c>
      <c r="D169" s="15">
        <v>2</v>
      </c>
      <c r="E169" s="15">
        <v>0</v>
      </c>
      <c r="F169" s="15">
        <v>0</v>
      </c>
      <c r="G169" s="15">
        <v>3</v>
      </c>
      <c r="H169" s="15">
        <v>0</v>
      </c>
      <c r="I169" s="15">
        <v>2</v>
      </c>
      <c r="J169" s="15">
        <v>2</v>
      </c>
      <c r="K169" s="15">
        <v>6</v>
      </c>
      <c r="L169" s="15">
        <v>0</v>
      </c>
      <c r="M169" s="15">
        <v>0</v>
      </c>
    </row>
    <row r="170" spans="1:13" ht="16" customHeight="1" x14ac:dyDescent="0.2">
      <c r="A170" s="2" t="s">
        <v>25</v>
      </c>
      <c r="B170" s="2" t="s">
        <v>251</v>
      </c>
      <c r="C170" s="15">
        <v>26</v>
      </c>
      <c r="D170" s="15">
        <v>16</v>
      </c>
      <c r="E170" s="15">
        <v>22</v>
      </c>
      <c r="F170" s="15">
        <v>26</v>
      </c>
      <c r="G170" s="15">
        <v>16</v>
      </c>
      <c r="H170" s="15">
        <v>21</v>
      </c>
      <c r="I170" s="15">
        <v>16</v>
      </c>
      <c r="J170" s="15">
        <v>14</v>
      </c>
      <c r="K170" s="15">
        <v>8</v>
      </c>
      <c r="L170" s="15">
        <v>6</v>
      </c>
      <c r="M170" s="15">
        <v>10</v>
      </c>
    </row>
    <row r="171" spans="1:13" ht="16" customHeight="1" x14ac:dyDescent="0.2">
      <c r="A171" s="2" t="s">
        <v>25</v>
      </c>
      <c r="B171" s="2" t="s">
        <v>150</v>
      </c>
      <c r="C171" s="15">
        <v>6</v>
      </c>
      <c r="D171" s="15">
        <v>3</v>
      </c>
      <c r="E171" s="15">
        <v>3</v>
      </c>
      <c r="F171" s="15">
        <v>5</v>
      </c>
      <c r="G171" s="15">
        <v>7</v>
      </c>
      <c r="H171" s="15">
        <v>3</v>
      </c>
      <c r="I171" s="15">
        <v>9</v>
      </c>
      <c r="J171" s="15">
        <v>8</v>
      </c>
      <c r="K171" s="15">
        <v>6</v>
      </c>
      <c r="L171" s="15">
        <v>7</v>
      </c>
      <c r="M171" s="15">
        <v>4</v>
      </c>
    </row>
    <row r="172" spans="1:13" ht="16" customHeight="1" x14ac:dyDescent="0.2">
      <c r="A172" s="2" t="s">
        <v>25</v>
      </c>
      <c r="B172" s="2" t="s">
        <v>252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3</v>
      </c>
      <c r="J172" s="15">
        <v>14</v>
      </c>
      <c r="K172" s="15">
        <v>16</v>
      </c>
      <c r="L172" s="15">
        <v>17</v>
      </c>
      <c r="M172" s="15">
        <v>21</v>
      </c>
    </row>
    <row r="173" spans="1:13" ht="16" customHeight="1" x14ac:dyDescent="0.2">
      <c r="A173" s="2" t="s">
        <v>25</v>
      </c>
      <c r="B173" s="2" t="s">
        <v>253</v>
      </c>
      <c r="C173" s="15">
        <v>11</v>
      </c>
      <c r="D173" s="15">
        <v>8</v>
      </c>
      <c r="E173" s="15">
        <v>17</v>
      </c>
      <c r="F173" s="15">
        <v>14</v>
      </c>
      <c r="G173" s="15">
        <v>7</v>
      </c>
      <c r="H173" s="15">
        <v>9</v>
      </c>
      <c r="I173" s="15">
        <v>5</v>
      </c>
      <c r="J173" s="15">
        <v>9</v>
      </c>
      <c r="K173" s="15">
        <v>10</v>
      </c>
      <c r="L173" s="15">
        <v>4</v>
      </c>
      <c r="M173" s="15">
        <v>10</v>
      </c>
    </row>
    <row r="174" spans="1:13" ht="16" customHeight="1" x14ac:dyDescent="0.2">
      <c r="A174" s="2" t="s">
        <v>25</v>
      </c>
      <c r="B174" s="2" t="s">
        <v>254</v>
      </c>
      <c r="C174" s="15">
        <v>22</v>
      </c>
      <c r="D174" s="15">
        <v>18</v>
      </c>
      <c r="E174" s="15">
        <v>16</v>
      </c>
      <c r="F174" s="15">
        <v>12</v>
      </c>
      <c r="G174" s="15">
        <v>15</v>
      </c>
      <c r="H174" s="15">
        <v>16</v>
      </c>
      <c r="I174" s="15">
        <v>15</v>
      </c>
      <c r="J174" s="15">
        <v>17</v>
      </c>
      <c r="K174" s="15">
        <v>26</v>
      </c>
      <c r="L174" s="15">
        <v>14</v>
      </c>
      <c r="M174" s="15">
        <v>21</v>
      </c>
    </row>
    <row r="175" spans="1:13" ht="16" customHeight="1" x14ac:dyDescent="0.2">
      <c r="A175" s="2" t="s">
        <v>25</v>
      </c>
      <c r="B175" s="2" t="s">
        <v>255</v>
      </c>
      <c r="C175" s="15">
        <v>55</v>
      </c>
      <c r="D175" s="15">
        <v>39</v>
      </c>
      <c r="E175" s="15">
        <v>42</v>
      </c>
      <c r="F175" s="15">
        <v>35</v>
      </c>
      <c r="G175" s="15">
        <v>40</v>
      </c>
      <c r="H175" s="15">
        <v>40</v>
      </c>
      <c r="I175" s="15">
        <v>39</v>
      </c>
      <c r="J175" s="15">
        <v>39</v>
      </c>
      <c r="K175" s="15">
        <v>26</v>
      </c>
      <c r="L175" s="15">
        <v>37</v>
      </c>
      <c r="M175" s="15">
        <v>25</v>
      </c>
    </row>
    <row r="176" spans="1:13" ht="16" customHeight="1" x14ac:dyDescent="0.2">
      <c r="A176" s="2" t="s">
        <v>25</v>
      </c>
      <c r="B176" s="2" t="s">
        <v>256</v>
      </c>
      <c r="C176" s="15">
        <v>9</v>
      </c>
      <c r="D176" s="15">
        <v>6</v>
      </c>
      <c r="E176" s="15">
        <v>7</v>
      </c>
      <c r="F176" s="15">
        <v>7</v>
      </c>
      <c r="G176" s="15">
        <v>6</v>
      </c>
      <c r="H176" s="15">
        <v>8</v>
      </c>
      <c r="I176" s="15">
        <v>9</v>
      </c>
      <c r="J176" s="15">
        <v>10</v>
      </c>
      <c r="K176" s="15">
        <v>4</v>
      </c>
      <c r="L176" s="15">
        <v>8</v>
      </c>
      <c r="M176" s="15">
        <v>7</v>
      </c>
    </row>
    <row r="177" spans="1:13" ht="16" customHeight="1" x14ac:dyDescent="0.2">
      <c r="A177" s="2" t="s">
        <v>25</v>
      </c>
      <c r="B177" s="2" t="s">
        <v>257</v>
      </c>
      <c r="C177" s="15">
        <v>0</v>
      </c>
      <c r="D177" s="15">
        <v>1</v>
      </c>
      <c r="E177" s="15">
        <v>4</v>
      </c>
      <c r="F177" s="15">
        <v>4</v>
      </c>
      <c r="G177" s="15">
        <v>2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</row>
    <row r="178" spans="1:13" ht="16" customHeight="1" x14ac:dyDescent="0.2">
      <c r="A178" s="2" t="s">
        <v>25</v>
      </c>
      <c r="B178" s="2" t="s">
        <v>258</v>
      </c>
      <c r="C178" s="15">
        <v>0</v>
      </c>
      <c r="D178" s="15">
        <v>6</v>
      </c>
      <c r="E178" s="15">
        <v>5</v>
      </c>
      <c r="F178" s="15">
        <v>6</v>
      </c>
      <c r="G178" s="15">
        <v>5</v>
      </c>
      <c r="H178" s="15">
        <v>2</v>
      </c>
      <c r="I178" s="15">
        <v>4</v>
      </c>
      <c r="J178" s="15">
        <v>3</v>
      </c>
      <c r="K178" s="15">
        <v>0</v>
      </c>
      <c r="L178" s="15">
        <v>0</v>
      </c>
      <c r="M178" s="15">
        <v>2</v>
      </c>
    </row>
    <row r="179" spans="1:13" ht="16" customHeight="1" x14ac:dyDescent="0.2">
      <c r="A179" s="2" t="s">
        <v>25</v>
      </c>
      <c r="B179" s="2" t="s">
        <v>259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97</v>
      </c>
    </row>
    <row r="180" spans="1:13" ht="16" customHeight="1" x14ac:dyDescent="0.2">
      <c r="A180" s="2" t="s">
        <v>25</v>
      </c>
      <c r="B180" s="2" t="s">
        <v>260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186</v>
      </c>
    </row>
    <row r="181" spans="1:13" ht="16" customHeight="1" x14ac:dyDescent="0.2">
      <c r="A181" s="2" t="s">
        <v>25</v>
      </c>
      <c r="B181" s="2" t="s">
        <v>261</v>
      </c>
      <c r="C181" s="15">
        <v>93</v>
      </c>
      <c r="D181" s="15">
        <v>73</v>
      </c>
      <c r="E181" s="15">
        <v>73</v>
      </c>
      <c r="F181" s="15">
        <v>58</v>
      </c>
      <c r="G181" s="15">
        <v>49</v>
      </c>
      <c r="H181" s="15">
        <v>57</v>
      </c>
      <c r="I181" s="15">
        <v>49</v>
      </c>
      <c r="J181" s="15">
        <v>51</v>
      </c>
      <c r="K181" s="15">
        <v>27</v>
      </c>
      <c r="L181" s="15">
        <v>40</v>
      </c>
      <c r="M181" s="15">
        <v>35</v>
      </c>
    </row>
    <row r="182" spans="1:13" ht="16" customHeight="1" x14ac:dyDescent="0.2">
      <c r="A182" s="2" t="s">
        <v>25</v>
      </c>
      <c r="B182" s="2" t="s">
        <v>262</v>
      </c>
      <c r="C182" s="15">
        <v>38</v>
      </c>
      <c r="D182" s="15">
        <v>29</v>
      </c>
      <c r="E182" s="15">
        <v>15</v>
      </c>
      <c r="F182" s="15">
        <v>17</v>
      </c>
      <c r="G182" s="15">
        <v>26</v>
      </c>
      <c r="H182" s="15">
        <v>13</v>
      </c>
      <c r="I182" s="15">
        <v>17</v>
      </c>
      <c r="J182" s="15">
        <v>18</v>
      </c>
      <c r="K182" s="15">
        <v>23</v>
      </c>
      <c r="L182" s="15">
        <v>21</v>
      </c>
      <c r="M182" s="15">
        <v>24</v>
      </c>
    </row>
    <row r="183" spans="1:13" ht="16" customHeight="1" x14ac:dyDescent="0.2">
      <c r="A183" s="2" t="s">
        <v>25</v>
      </c>
      <c r="B183" s="2" t="s">
        <v>263</v>
      </c>
      <c r="C183" s="15">
        <v>1</v>
      </c>
      <c r="D183" s="15">
        <v>4</v>
      </c>
      <c r="E183" s="15">
        <v>3</v>
      </c>
      <c r="F183" s="15">
        <v>5</v>
      </c>
      <c r="G183" s="15">
        <v>0</v>
      </c>
      <c r="H183" s="15">
        <v>1</v>
      </c>
      <c r="I183" s="15">
        <v>4</v>
      </c>
      <c r="J183" s="15">
        <v>3</v>
      </c>
      <c r="K183" s="15">
        <v>1</v>
      </c>
      <c r="L183" s="15">
        <v>2</v>
      </c>
      <c r="M183" s="15">
        <v>6</v>
      </c>
    </row>
    <row r="184" spans="1:13" ht="16" customHeight="1" x14ac:dyDescent="0.2">
      <c r="A184" s="2" t="s">
        <v>25</v>
      </c>
      <c r="B184" s="2" t="s">
        <v>264</v>
      </c>
      <c r="C184" s="15">
        <v>0</v>
      </c>
      <c r="D184" s="15">
        <v>0</v>
      </c>
      <c r="E184" s="15">
        <v>1</v>
      </c>
      <c r="F184" s="15">
        <v>0</v>
      </c>
      <c r="G184" s="15">
        <v>0</v>
      </c>
      <c r="H184" s="15">
        <v>1</v>
      </c>
      <c r="I184" s="15">
        <v>0</v>
      </c>
      <c r="J184" s="15">
        <v>0</v>
      </c>
      <c r="K184" s="15">
        <v>1</v>
      </c>
      <c r="L184" s="15">
        <v>0</v>
      </c>
      <c r="M184" s="15">
        <v>1</v>
      </c>
    </row>
    <row r="185" spans="1:13" ht="16" customHeight="1" x14ac:dyDescent="0.2">
      <c r="A185" s="2" t="s">
        <v>25</v>
      </c>
      <c r="B185" s="2" t="s">
        <v>265</v>
      </c>
      <c r="C185" s="15">
        <v>10</v>
      </c>
      <c r="D185" s="15">
        <v>6</v>
      </c>
      <c r="E185" s="15">
        <v>8</v>
      </c>
      <c r="F185" s="15">
        <v>3</v>
      </c>
      <c r="G185" s="15">
        <v>5</v>
      </c>
      <c r="H185" s="15">
        <v>3</v>
      </c>
      <c r="I185" s="15">
        <v>2</v>
      </c>
      <c r="J185" s="15">
        <v>0</v>
      </c>
      <c r="K185" s="15">
        <v>6</v>
      </c>
      <c r="L185" s="15">
        <v>6</v>
      </c>
      <c r="M185" s="15">
        <v>9</v>
      </c>
    </row>
    <row r="186" spans="1:13" ht="16" customHeight="1" x14ac:dyDescent="0.2">
      <c r="A186" s="2" t="s">
        <v>25</v>
      </c>
      <c r="B186" s="2" t="s">
        <v>266</v>
      </c>
      <c r="C186" s="15">
        <v>48</v>
      </c>
      <c r="D186" s="15">
        <v>32</v>
      </c>
      <c r="E186" s="15">
        <v>36</v>
      </c>
      <c r="F186" s="15">
        <v>43</v>
      </c>
      <c r="G186" s="15">
        <v>34</v>
      </c>
      <c r="H186" s="15">
        <v>30</v>
      </c>
      <c r="I186" s="15">
        <v>35</v>
      </c>
      <c r="J186" s="15">
        <v>36</v>
      </c>
      <c r="K186" s="15">
        <v>19</v>
      </c>
      <c r="L186" s="15">
        <v>32</v>
      </c>
      <c r="M186" s="15">
        <v>21</v>
      </c>
    </row>
    <row r="187" spans="1:13" ht="16" customHeight="1" x14ac:dyDescent="0.2">
      <c r="A187" s="2" t="s">
        <v>25</v>
      </c>
      <c r="B187" s="2" t="s">
        <v>267</v>
      </c>
      <c r="C187" s="15">
        <v>25</v>
      </c>
      <c r="D187" s="15">
        <v>9</v>
      </c>
      <c r="E187" s="15">
        <v>14</v>
      </c>
      <c r="F187" s="15">
        <v>8</v>
      </c>
      <c r="G187" s="15">
        <v>13</v>
      </c>
      <c r="H187" s="15">
        <v>16</v>
      </c>
      <c r="I187" s="15">
        <v>11</v>
      </c>
      <c r="J187" s="15">
        <v>9</v>
      </c>
      <c r="K187" s="15">
        <v>13</v>
      </c>
      <c r="L187" s="15">
        <v>15</v>
      </c>
      <c r="M187" s="15">
        <v>6</v>
      </c>
    </row>
    <row r="188" spans="1:13" ht="16" customHeight="1" x14ac:dyDescent="0.2">
      <c r="A188" s="2" t="s">
        <v>25</v>
      </c>
      <c r="B188" s="2" t="s">
        <v>268</v>
      </c>
      <c r="C188" s="15">
        <v>1</v>
      </c>
      <c r="D188" s="15">
        <v>5</v>
      </c>
      <c r="E188" s="15">
        <v>2</v>
      </c>
      <c r="F188" s="15">
        <v>5</v>
      </c>
      <c r="G188" s="15">
        <v>3</v>
      </c>
      <c r="H188" s="15">
        <v>5</v>
      </c>
      <c r="I188" s="15">
        <v>2</v>
      </c>
      <c r="J188" s="15">
        <v>4</v>
      </c>
      <c r="K188" s="15">
        <v>1</v>
      </c>
      <c r="L188" s="15">
        <v>3</v>
      </c>
      <c r="M188" s="15">
        <v>1</v>
      </c>
    </row>
    <row r="189" spans="1:13" ht="16" customHeight="1" x14ac:dyDescent="0.2">
      <c r="A189" s="2" t="s">
        <v>25</v>
      </c>
      <c r="B189" s="2" t="s">
        <v>269</v>
      </c>
      <c r="C189" s="15">
        <v>3</v>
      </c>
      <c r="D189" s="15">
        <v>4</v>
      </c>
      <c r="E189" s="15">
        <v>2</v>
      </c>
      <c r="F189" s="15">
        <v>4</v>
      </c>
      <c r="G189" s="15">
        <v>4</v>
      </c>
      <c r="H189" s="15">
        <v>8</v>
      </c>
      <c r="I189" s="15">
        <v>2</v>
      </c>
      <c r="J189" s="15">
        <v>0</v>
      </c>
      <c r="K189" s="15">
        <v>4</v>
      </c>
      <c r="L189" s="15">
        <v>3</v>
      </c>
      <c r="M189" s="15">
        <v>3</v>
      </c>
    </row>
    <row r="190" spans="1:13" ht="16" customHeight="1" x14ac:dyDescent="0.2">
      <c r="A190" s="2" t="s">
        <v>25</v>
      </c>
      <c r="B190" s="2" t="s">
        <v>270</v>
      </c>
      <c r="C190" s="15">
        <v>0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2</v>
      </c>
    </row>
    <row r="191" spans="1:13" ht="16" customHeight="1" x14ac:dyDescent="0.2">
      <c r="A191" s="2" t="s">
        <v>25</v>
      </c>
      <c r="B191" s="2" t="s">
        <v>271</v>
      </c>
      <c r="C191" s="15">
        <v>8</v>
      </c>
      <c r="D191" s="15">
        <v>6</v>
      </c>
      <c r="E191" s="15">
        <v>8</v>
      </c>
      <c r="F191" s="15">
        <v>3</v>
      </c>
      <c r="G191" s="15">
        <v>11</v>
      </c>
      <c r="H191" s="15">
        <v>7</v>
      </c>
      <c r="I191" s="15">
        <v>7</v>
      </c>
      <c r="J191" s="15">
        <v>10</v>
      </c>
      <c r="K191" s="15">
        <v>5</v>
      </c>
      <c r="L191" s="15">
        <v>6</v>
      </c>
      <c r="M191" s="15">
        <v>11</v>
      </c>
    </row>
    <row r="192" spans="1:13" ht="16" customHeight="1" x14ac:dyDescent="0.2">
      <c r="A192" s="2" t="s">
        <v>25</v>
      </c>
      <c r="B192" s="2" t="s">
        <v>272</v>
      </c>
      <c r="C192" s="15">
        <v>10</v>
      </c>
      <c r="D192" s="15">
        <v>10</v>
      </c>
      <c r="E192" s="15">
        <v>14</v>
      </c>
      <c r="F192" s="15">
        <v>8</v>
      </c>
      <c r="G192" s="15">
        <v>4</v>
      </c>
      <c r="H192" s="15">
        <v>7</v>
      </c>
      <c r="I192" s="15">
        <v>10</v>
      </c>
      <c r="J192" s="15">
        <v>11</v>
      </c>
      <c r="K192" s="15">
        <v>8</v>
      </c>
      <c r="L192" s="15">
        <v>15</v>
      </c>
      <c r="M192" s="15">
        <v>9</v>
      </c>
    </row>
    <row r="193" spans="1:13" ht="16" customHeight="1" x14ac:dyDescent="0.2">
      <c r="A193" s="2" t="s">
        <v>25</v>
      </c>
      <c r="B193" s="2" t="s">
        <v>273</v>
      </c>
      <c r="C193" s="15">
        <v>5</v>
      </c>
      <c r="D193" s="15">
        <v>1</v>
      </c>
      <c r="E193" s="15">
        <v>2</v>
      </c>
      <c r="F193" s="15">
        <v>3</v>
      </c>
      <c r="G193" s="15">
        <v>2</v>
      </c>
      <c r="H193" s="15">
        <v>2</v>
      </c>
      <c r="I193" s="15">
        <v>1</v>
      </c>
      <c r="J193" s="15">
        <v>4</v>
      </c>
      <c r="K193" s="15">
        <v>1</v>
      </c>
      <c r="L193" s="15">
        <v>4</v>
      </c>
      <c r="M193" s="15">
        <v>1</v>
      </c>
    </row>
    <row r="194" spans="1:13" ht="16" customHeight="1" x14ac:dyDescent="0.2">
      <c r="A194" s="2" t="s">
        <v>25</v>
      </c>
      <c r="B194" s="2" t="s">
        <v>274</v>
      </c>
      <c r="C194" s="15">
        <v>0</v>
      </c>
      <c r="D194" s="15">
        <v>0</v>
      </c>
      <c r="E194" s="15">
        <v>0</v>
      </c>
      <c r="F194" s="15">
        <v>1</v>
      </c>
      <c r="G194" s="15">
        <v>1</v>
      </c>
      <c r="H194" s="15">
        <v>1</v>
      </c>
      <c r="I194" s="15">
        <v>0</v>
      </c>
      <c r="J194" s="15">
        <v>2</v>
      </c>
      <c r="K194" s="15">
        <v>0</v>
      </c>
      <c r="L194" s="15">
        <v>0</v>
      </c>
      <c r="M194" s="15">
        <v>1</v>
      </c>
    </row>
    <row r="195" spans="1:13" ht="16" customHeight="1" x14ac:dyDescent="0.2">
      <c r="A195" s="2" t="s">
        <v>25</v>
      </c>
      <c r="B195" s="2" t="s">
        <v>275</v>
      </c>
      <c r="C195" s="15">
        <v>1</v>
      </c>
      <c r="D195" s="15">
        <v>3</v>
      </c>
      <c r="E195" s="15">
        <v>6</v>
      </c>
      <c r="F195" s="15">
        <v>4</v>
      </c>
      <c r="G195" s="15">
        <v>3</v>
      </c>
      <c r="H195" s="15">
        <v>5</v>
      </c>
      <c r="I195" s="15">
        <v>1</v>
      </c>
      <c r="J195" s="15">
        <v>3</v>
      </c>
      <c r="K195" s="15">
        <v>3</v>
      </c>
      <c r="L195" s="15">
        <v>5</v>
      </c>
      <c r="M195" s="15">
        <v>6</v>
      </c>
    </row>
    <row r="196" spans="1:13" ht="16" customHeight="1" x14ac:dyDescent="0.2">
      <c r="A196" s="2" t="s">
        <v>25</v>
      </c>
      <c r="B196" s="2" t="s">
        <v>276</v>
      </c>
      <c r="C196" s="15">
        <v>1</v>
      </c>
      <c r="D196" s="15">
        <v>0</v>
      </c>
      <c r="E196" s="15">
        <v>1</v>
      </c>
      <c r="F196" s="15">
        <v>0</v>
      </c>
      <c r="G196" s="15">
        <v>0</v>
      </c>
      <c r="H196" s="15">
        <v>1</v>
      </c>
      <c r="I196" s="15">
        <v>0</v>
      </c>
      <c r="J196" s="15">
        <v>0</v>
      </c>
      <c r="K196" s="15">
        <v>1</v>
      </c>
      <c r="L196" s="15">
        <v>0</v>
      </c>
      <c r="M196" s="15">
        <v>0</v>
      </c>
    </row>
    <row r="197" spans="1:13" ht="16" customHeight="1" x14ac:dyDescent="0.2">
      <c r="A197" s="2" t="s">
        <v>25</v>
      </c>
      <c r="B197" s="2" t="s">
        <v>277</v>
      </c>
      <c r="C197" s="15">
        <v>7</v>
      </c>
      <c r="D197" s="15">
        <v>7</v>
      </c>
      <c r="E197" s="15">
        <v>17</v>
      </c>
      <c r="F197" s="15">
        <v>8</v>
      </c>
      <c r="G197" s="15">
        <v>9</v>
      </c>
      <c r="H197" s="15">
        <v>10</v>
      </c>
      <c r="I197" s="15">
        <v>10</v>
      </c>
      <c r="J197" s="15">
        <v>12</v>
      </c>
      <c r="K197" s="15">
        <v>7</v>
      </c>
      <c r="L197" s="15">
        <v>13</v>
      </c>
      <c r="M197" s="15">
        <v>12</v>
      </c>
    </row>
    <row r="198" spans="1:13" ht="16" customHeight="1" x14ac:dyDescent="0.2">
      <c r="A198" s="2" t="s">
        <v>25</v>
      </c>
      <c r="B198" s="2" t="s">
        <v>278</v>
      </c>
      <c r="C198" s="15">
        <v>1</v>
      </c>
      <c r="D198" s="15">
        <v>1</v>
      </c>
      <c r="E198" s="15">
        <v>0</v>
      </c>
      <c r="F198" s="15">
        <v>1</v>
      </c>
      <c r="G198" s="15">
        <v>0</v>
      </c>
      <c r="H198" s="15">
        <v>0</v>
      </c>
      <c r="I198" s="15">
        <v>2</v>
      </c>
      <c r="J198" s="15">
        <v>0</v>
      </c>
      <c r="K198" s="15">
        <v>0</v>
      </c>
      <c r="L198" s="15">
        <v>0</v>
      </c>
      <c r="M198" s="15">
        <v>0</v>
      </c>
    </row>
    <row r="199" spans="1:13" ht="16" customHeight="1" x14ac:dyDescent="0.2">
      <c r="A199" s="2" t="s">
        <v>25</v>
      </c>
      <c r="B199" s="2" t="s">
        <v>279</v>
      </c>
      <c r="C199" s="15">
        <v>1</v>
      </c>
      <c r="D199" s="15">
        <v>2</v>
      </c>
      <c r="E199" s="15">
        <v>3</v>
      </c>
      <c r="F199" s="15">
        <v>3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</row>
    <row r="200" spans="1:13" ht="16" customHeight="1" x14ac:dyDescent="0.2">
      <c r="A200" s="2" t="s">
        <v>25</v>
      </c>
      <c r="B200" s="2" t="s">
        <v>280</v>
      </c>
      <c r="C200" s="15">
        <v>2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</row>
    <row r="201" spans="1:13" ht="16" customHeight="1" x14ac:dyDescent="0.2">
      <c r="A201" s="2" t="s">
        <v>25</v>
      </c>
      <c r="B201" s="2" t="s">
        <v>281</v>
      </c>
      <c r="C201" s="15">
        <v>0</v>
      </c>
      <c r="D201" s="15">
        <v>0</v>
      </c>
      <c r="E201" s="15">
        <v>0</v>
      </c>
      <c r="F201" s="15">
        <v>0</v>
      </c>
      <c r="G201" s="15">
        <v>1</v>
      </c>
      <c r="H201" s="15">
        <v>0</v>
      </c>
      <c r="I201" s="15">
        <v>0</v>
      </c>
      <c r="J201" s="15">
        <v>0</v>
      </c>
      <c r="K201" s="15">
        <v>1</v>
      </c>
      <c r="L201" s="15">
        <v>2</v>
      </c>
      <c r="M201" s="15">
        <v>0</v>
      </c>
    </row>
    <row r="202" spans="1:13" ht="16" customHeight="1" x14ac:dyDescent="0.2">
      <c r="A202" s="2" t="s">
        <v>25</v>
      </c>
      <c r="B202" s="2" t="s">
        <v>282</v>
      </c>
      <c r="C202" s="15">
        <v>25</v>
      </c>
      <c r="D202" s="15">
        <v>32</v>
      </c>
      <c r="E202" s="15">
        <v>36</v>
      </c>
      <c r="F202" s="15">
        <v>41</v>
      </c>
      <c r="G202" s="15">
        <v>21</v>
      </c>
      <c r="H202" s="15">
        <v>36</v>
      </c>
      <c r="I202" s="15">
        <v>23</v>
      </c>
      <c r="J202" s="15">
        <v>31</v>
      </c>
      <c r="K202" s="15">
        <v>29</v>
      </c>
      <c r="L202" s="15">
        <v>20</v>
      </c>
      <c r="M202" s="15">
        <v>16</v>
      </c>
    </row>
    <row r="203" spans="1:13" ht="16" customHeight="1" x14ac:dyDescent="0.2">
      <c r="A203" s="2" t="s">
        <v>25</v>
      </c>
      <c r="B203" s="2" t="s">
        <v>283</v>
      </c>
      <c r="C203" s="15">
        <v>15</v>
      </c>
      <c r="D203" s="15">
        <v>12</v>
      </c>
      <c r="E203" s="15">
        <v>9</v>
      </c>
      <c r="F203" s="15">
        <v>12</v>
      </c>
      <c r="G203" s="15">
        <v>11</v>
      </c>
      <c r="H203" s="15">
        <v>13</v>
      </c>
      <c r="I203" s="15">
        <v>9</v>
      </c>
      <c r="J203" s="15">
        <v>18</v>
      </c>
      <c r="K203" s="15">
        <v>13</v>
      </c>
      <c r="L203" s="15">
        <v>16</v>
      </c>
      <c r="M203" s="15">
        <v>15</v>
      </c>
    </row>
    <row r="204" spans="1:13" ht="16" customHeight="1" x14ac:dyDescent="0.2">
      <c r="A204" s="2" t="s">
        <v>25</v>
      </c>
      <c r="B204" s="2" t="s">
        <v>284</v>
      </c>
      <c r="C204" s="15">
        <v>1</v>
      </c>
      <c r="D204" s="15">
        <v>1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</row>
    <row r="205" spans="1:13" ht="16" customHeight="1" x14ac:dyDescent="0.2">
      <c r="A205" s="2" t="s">
        <v>25</v>
      </c>
      <c r="B205" s="2" t="s">
        <v>285</v>
      </c>
      <c r="C205" s="15">
        <v>42</v>
      </c>
      <c r="D205" s="15">
        <v>26</v>
      </c>
      <c r="E205" s="15">
        <v>25</v>
      </c>
      <c r="F205" s="15">
        <v>25</v>
      </c>
      <c r="G205" s="15">
        <v>25</v>
      </c>
      <c r="H205" s="15">
        <v>22</v>
      </c>
      <c r="I205" s="15">
        <v>23</v>
      </c>
      <c r="J205" s="15">
        <v>26</v>
      </c>
      <c r="K205" s="15">
        <v>26</v>
      </c>
      <c r="L205" s="15">
        <v>23</v>
      </c>
      <c r="M205" s="15">
        <v>35</v>
      </c>
    </row>
    <row r="206" spans="1:13" ht="16" customHeight="1" x14ac:dyDescent="0.2">
      <c r="A206" s="2" t="s">
        <v>25</v>
      </c>
      <c r="B206" s="2" t="s">
        <v>286</v>
      </c>
      <c r="C206" s="15">
        <v>2</v>
      </c>
      <c r="D206" s="15">
        <v>0</v>
      </c>
      <c r="E206" s="15">
        <v>2</v>
      </c>
      <c r="F206" s="15">
        <v>1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</row>
    <row r="207" spans="1:13" ht="16" customHeight="1" x14ac:dyDescent="0.2">
      <c r="A207" s="2" t="s">
        <v>25</v>
      </c>
      <c r="B207" s="2" t="s">
        <v>287</v>
      </c>
      <c r="C207" s="15">
        <v>1</v>
      </c>
      <c r="D207" s="15">
        <v>0</v>
      </c>
      <c r="E207" s="15">
        <v>0</v>
      </c>
      <c r="F207" s="15">
        <v>1</v>
      </c>
      <c r="G207" s="15">
        <v>3</v>
      </c>
      <c r="H207" s="15">
        <v>0</v>
      </c>
      <c r="I207" s="15">
        <v>0</v>
      </c>
      <c r="J207" s="15">
        <v>0</v>
      </c>
      <c r="K207" s="15">
        <v>0</v>
      </c>
      <c r="L207" s="15">
        <v>1</v>
      </c>
      <c r="M207" s="15">
        <v>0</v>
      </c>
    </row>
    <row r="208" spans="1:13" ht="16" customHeight="1" x14ac:dyDescent="0.2">
      <c r="A208" s="2" t="s">
        <v>25</v>
      </c>
      <c r="B208" s="2" t="s">
        <v>288</v>
      </c>
      <c r="C208" s="15">
        <v>152</v>
      </c>
      <c r="D208" s="15">
        <v>158</v>
      </c>
      <c r="E208" s="15">
        <v>118</v>
      </c>
      <c r="F208" s="15">
        <v>113</v>
      </c>
      <c r="G208" s="15">
        <v>116</v>
      </c>
      <c r="H208" s="15">
        <v>122</v>
      </c>
      <c r="I208" s="15">
        <v>108</v>
      </c>
      <c r="J208" s="15">
        <v>110</v>
      </c>
      <c r="K208" s="15">
        <v>134</v>
      </c>
      <c r="L208" s="15">
        <v>133</v>
      </c>
      <c r="M208" s="15">
        <v>124</v>
      </c>
    </row>
    <row r="209" spans="1:13" ht="16" customHeight="1" x14ac:dyDescent="0.2">
      <c r="A209" s="2" t="s">
        <v>25</v>
      </c>
      <c r="B209" s="2" t="s">
        <v>289</v>
      </c>
      <c r="C209" s="15">
        <v>5</v>
      </c>
      <c r="D209" s="15">
        <v>9</v>
      </c>
      <c r="E209" s="15">
        <v>11</v>
      </c>
      <c r="F209" s="15">
        <v>11</v>
      </c>
      <c r="G209" s="15">
        <v>8</v>
      </c>
      <c r="H209" s="15">
        <v>6</v>
      </c>
      <c r="I209" s="15">
        <v>7</v>
      </c>
      <c r="J209" s="15">
        <v>9</v>
      </c>
      <c r="K209" s="15">
        <v>13</v>
      </c>
      <c r="L209" s="15">
        <v>14</v>
      </c>
      <c r="M209" s="15">
        <v>17</v>
      </c>
    </row>
    <row r="210" spans="1:13" ht="16" customHeight="1" x14ac:dyDescent="0.2">
      <c r="A210" s="2" t="s">
        <v>25</v>
      </c>
      <c r="B210" s="2" t="s">
        <v>290</v>
      </c>
      <c r="C210" s="15">
        <v>0</v>
      </c>
      <c r="D210" s="15">
        <v>0</v>
      </c>
      <c r="E210" s="15">
        <v>0</v>
      </c>
      <c r="F210" s="15">
        <v>0</v>
      </c>
      <c r="G210" s="15">
        <v>1</v>
      </c>
      <c r="H210" s="15">
        <v>0</v>
      </c>
      <c r="I210" s="15">
        <v>0</v>
      </c>
      <c r="J210" s="15">
        <v>1</v>
      </c>
      <c r="K210" s="15">
        <v>2</v>
      </c>
      <c r="L210" s="15">
        <v>0</v>
      </c>
      <c r="M210" s="15">
        <v>1</v>
      </c>
    </row>
    <row r="211" spans="1:13" ht="16" customHeight="1" x14ac:dyDescent="0.2">
      <c r="A211" s="2" t="s">
        <v>25</v>
      </c>
      <c r="B211" s="2" t="s">
        <v>291</v>
      </c>
      <c r="C211" s="15">
        <v>7</v>
      </c>
      <c r="D211" s="15">
        <v>2</v>
      </c>
      <c r="E211" s="15">
        <v>5</v>
      </c>
      <c r="F211" s="15">
        <v>6</v>
      </c>
      <c r="G211" s="15">
        <v>0</v>
      </c>
      <c r="H211" s="15">
        <v>10</v>
      </c>
      <c r="I211" s="15">
        <v>21</v>
      </c>
      <c r="J211" s="15">
        <v>14</v>
      </c>
      <c r="K211" s="15">
        <v>27</v>
      </c>
      <c r="L211" s="15">
        <v>22</v>
      </c>
      <c r="M211" s="15">
        <v>6</v>
      </c>
    </row>
    <row r="212" spans="1:13" ht="16" customHeight="1" x14ac:dyDescent="0.2">
      <c r="A212" s="2" t="s">
        <v>25</v>
      </c>
      <c r="B212" s="2" t="s">
        <v>292</v>
      </c>
      <c r="C212" s="15">
        <v>24</v>
      </c>
      <c r="D212" s="15">
        <v>32</v>
      </c>
      <c r="E212" s="15">
        <v>26</v>
      </c>
      <c r="F212" s="15">
        <v>25</v>
      </c>
      <c r="G212" s="15">
        <v>24</v>
      </c>
      <c r="H212" s="15">
        <v>26</v>
      </c>
      <c r="I212" s="15">
        <v>18</v>
      </c>
      <c r="J212" s="15">
        <v>20</v>
      </c>
      <c r="K212" s="15">
        <v>11</v>
      </c>
      <c r="L212" s="15">
        <v>9</v>
      </c>
      <c r="M212" s="15">
        <v>7</v>
      </c>
    </row>
    <row r="213" spans="1:13" ht="16" customHeight="1" x14ac:dyDescent="0.2">
      <c r="A213" s="2" t="s">
        <v>25</v>
      </c>
      <c r="B213" s="2" t="s">
        <v>293</v>
      </c>
      <c r="C213" s="15">
        <v>0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1</v>
      </c>
    </row>
    <row r="214" spans="1:13" ht="16" customHeight="1" x14ac:dyDescent="0.2">
      <c r="A214" s="2" t="s">
        <v>25</v>
      </c>
      <c r="B214" s="2" t="s">
        <v>294</v>
      </c>
      <c r="C214" s="15">
        <v>45</v>
      </c>
      <c r="D214" s="15">
        <v>59</v>
      </c>
      <c r="E214" s="15">
        <v>42</v>
      </c>
      <c r="F214" s="15">
        <v>48</v>
      </c>
      <c r="G214" s="15">
        <v>52</v>
      </c>
      <c r="H214" s="15">
        <v>57</v>
      </c>
      <c r="I214" s="15">
        <v>63</v>
      </c>
      <c r="J214" s="15">
        <v>76</v>
      </c>
      <c r="K214" s="15">
        <v>93</v>
      </c>
      <c r="L214" s="15">
        <v>87</v>
      </c>
      <c r="M214" s="15">
        <v>104</v>
      </c>
    </row>
    <row r="215" spans="1:13" ht="16" customHeight="1" x14ac:dyDescent="0.2">
      <c r="A215" s="2" t="s">
        <v>25</v>
      </c>
      <c r="B215" s="2" t="s">
        <v>295</v>
      </c>
      <c r="C215" s="15">
        <v>34</v>
      </c>
      <c r="D215" s="15">
        <v>34</v>
      </c>
      <c r="E215" s="15">
        <v>21</v>
      </c>
      <c r="F215" s="15">
        <v>28</v>
      </c>
      <c r="G215" s="15">
        <v>26</v>
      </c>
      <c r="H215" s="15">
        <v>33</v>
      </c>
      <c r="I215" s="15">
        <v>16</v>
      </c>
      <c r="J215" s="15">
        <v>15</v>
      </c>
      <c r="K215" s="15">
        <v>8</v>
      </c>
      <c r="L215" s="15">
        <v>10</v>
      </c>
      <c r="M215" s="15">
        <v>10</v>
      </c>
    </row>
    <row r="216" spans="1:13" ht="16" customHeight="1" x14ac:dyDescent="0.2">
      <c r="A216" s="2" t="s">
        <v>25</v>
      </c>
      <c r="B216" s="2" t="s">
        <v>296</v>
      </c>
      <c r="C216" s="15">
        <v>13</v>
      </c>
      <c r="D216" s="15">
        <v>15</v>
      </c>
      <c r="E216" s="15">
        <v>17</v>
      </c>
      <c r="F216" s="15">
        <v>17</v>
      </c>
      <c r="G216" s="15">
        <v>17</v>
      </c>
      <c r="H216" s="15">
        <v>15</v>
      </c>
      <c r="I216" s="15">
        <v>20</v>
      </c>
      <c r="J216" s="15">
        <v>20</v>
      </c>
      <c r="K216" s="15">
        <v>18</v>
      </c>
      <c r="L216" s="15">
        <v>27</v>
      </c>
      <c r="M216" s="15">
        <v>25</v>
      </c>
    </row>
    <row r="217" spans="1:13" ht="16" customHeight="1" x14ac:dyDescent="0.2">
      <c r="A217" s="11" t="s">
        <v>25</v>
      </c>
      <c r="B217" s="11" t="s">
        <v>297</v>
      </c>
      <c r="C217" s="16">
        <v>8</v>
      </c>
      <c r="D217" s="16">
        <v>7</v>
      </c>
      <c r="E217" s="16">
        <v>3</v>
      </c>
      <c r="F217" s="16">
        <v>12</v>
      </c>
      <c r="G217" s="16">
        <v>7</v>
      </c>
      <c r="H217" s="16">
        <v>18</v>
      </c>
      <c r="I217" s="16">
        <v>16</v>
      </c>
      <c r="J217" s="16">
        <v>13</v>
      </c>
      <c r="K217" s="16">
        <v>33</v>
      </c>
      <c r="L217" s="16">
        <v>47</v>
      </c>
      <c r="M217" s="16">
        <v>43</v>
      </c>
    </row>
    <row r="218" spans="1:13" ht="16" customHeight="1" x14ac:dyDescent="0.2">
      <c r="A218" s="12" t="s">
        <v>25</v>
      </c>
      <c r="B218" s="12" t="s">
        <v>362</v>
      </c>
      <c r="C218" s="17">
        <f>SUM(C165:C217)</f>
        <v>830</v>
      </c>
      <c r="D218" s="17">
        <f t="shared" ref="D218:M218" si="7">SUM(D165:D217)</f>
        <v>735</v>
      </c>
      <c r="E218" s="17">
        <f t="shared" si="7"/>
        <v>671</v>
      </c>
      <c r="F218" s="17">
        <f t="shared" si="7"/>
        <v>657</v>
      </c>
      <c r="G218" s="17">
        <f t="shared" si="7"/>
        <v>628</v>
      </c>
      <c r="H218" s="17">
        <f t="shared" si="7"/>
        <v>664</v>
      </c>
      <c r="I218" s="17">
        <f t="shared" si="7"/>
        <v>626</v>
      </c>
      <c r="J218" s="17">
        <f t="shared" si="7"/>
        <v>667</v>
      </c>
      <c r="K218" s="17">
        <f t="shared" si="7"/>
        <v>661</v>
      </c>
      <c r="L218" s="17">
        <f t="shared" si="7"/>
        <v>696</v>
      </c>
      <c r="M218" s="17">
        <f t="shared" si="7"/>
        <v>960</v>
      </c>
    </row>
    <row r="219" spans="1:13" ht="16" customHeight="1" x14ac:dyDescent="0.2">
      <c r="A219" s="2" t="s">
        <v>26</v>
      </c>
      <c r="B219" s="2" t="s">
        <v>298</v>
      </c>
      <c r="C219" s="15">
        <v>8</v>
      </c>
      <c r="D219" s="15">
        <v>8</v>
      </c>
      <c r="E219" s="15">
        <v>9</v>
      </c>
      <c r="F219" s="15">
        <v>8</v>
      </c>
      <c r="G219" s="15">
        <v>12</v>
      </c>
      <c r="H219" s="15">
        <v>10</v>
      </c>
      <c r="I219" s="15">
        <v>9</v>
      </c>
      <c r="J219" s="15">
        <v>10</v>
      </c>
      <c r="K219" s="15">
        <v>4</v>
      </c>
      <c r="L219" s="15">
        <v>15</v>
      </c>
      <c r="M219" s="15">
        <v>11</v>
      </c>
    </row>
    <row r="220" spans="1:13" ht="16" customHeight="1" x14ac:dyDescent="0.2">
      <c r="A220" s="2" t="s">
        <v>26</v>
      </c>
      <c r="B220" s="2" t="s">
        <v>299</v>
      </c>
      <c r="C220" s="15">
        <v>16</v>
      </c>
      <c r="D220" s="15">
        <v>13</v>
      </c>
      <c r="E220" s="15">
        <v>19</v>
      </c>
      <c r="F220" s="15">
        <v>26</v>
      </c>
      <c r="G220" s="15">
        <v>19</v>
      </c>
      <c r="H220" s="15">
        <v>1</v>
      </c>
      <c r="I220" s="15">
        <v>4</v>
      </c>
      <c r="J220" s="15">
        <v>2</v>
      </c>
      <c r="K220" s="15">
        <v>3</v>
      </c>
      <c r="L220" s="15">
        <v>3</v>
      </c>
      <c r="M220" s="15">
        <v>2</v>
      </c>
    </row>
    <row r="221" spans="1:13" ht="16" customHeight="1" x14ac:dyDescent="0.2">
      <c r="A221" s="2" t="s">
        <v>26</v>
      </c>
      <c r="B221" s="2" t="s">
        <v>300</v>
      </c>
      <c r="C221" s="15">
        <v>19</v>
      </c>
      <c r="D221" s="15">
        <v>21</v>
      </c>
      <c r="E221" s="15">
        <v>15</v>
      </c>
      <c r="F221" s="15">
        <v>25</v>
      </c>
      <c r="G221" s="15">
        <v>32</v>
      </c>
      <c r="H221" s="15">
        <v>21</v>
      </c>
      <c r="I221" s="15">
        <v>27</v>
      </c>
      <c r="J221" s="15">
        <v>18</v>
      </c>
      <c r="K221" s="15">
        <v>27</v>
      </c>
      <c r="L221" s="15">
        <v>44</v>
      </c>
      <c r="M221" s="15">
        <v>39</v>
      </c>
    </row>
    <row r="222" spans="1:13" ht="16" customHeight="1" x14ac:dyDescent="0.2">
      <c r="A222" s="2" t="s">
        <v>26</v>
      </c>
      <c r="B222" s="2" t="s">
        <v>301</v>
      </c>
      <c r="C222" s="15">
        <v>4</v>
      </c>
      <c r="D222" s="15">
        <v>7</v>
      </c>
      <c r="E222" s="15">
        <v>8</v>
      </c>
      <c r="F222" s="15">
        <v>6</v>
      </c>
      <c r="G222" s="15">
        <v>3</v>
      </c>
      <c r="H222" s="15">
        <v>1</v>
      </c>
      <c r="I222" s="15">
        <v>0</v>
      </c>
      <c r="J222" s="15">
        <v>2</v>
      </c>
      <c r="K222" s="15">
        <v>1</v>
      </c>
      <c r="L222" s="15">
        <v>5</v>
      </c>
      <c r="M222" s="15">
        <v>2</v>
      </c>
    </row>
    <row r="223" spans="1:13" ht="16" customHeight="1" x14ac:dyDescent="0.2">
      <c r="A223" s="2" t="s">
        <v>26</v>
      </c>
      <c r="B223" s="2" t="s">
        <v>302</v>
      </c>
      <c r="C223" s="15">
        <v>38</v>
      </c>
      <c r="D223" s="15">
        <v>18</v>
      </c>
      <c r="E223" s="15">
        <v>16</v>
      </c>
      <c r="F223" s="15">
        <v>14</v>
      </c>
      <c r="G223" s="15">
        <v>21</v>
      </c>
      <c r="H223" s="15">
        <v>26</v>
      </c>
      <c r="I223" s="15">
        <v>28</v>
      </c>
      <c r="J223" s="15">
        <v>27</v>
      </c>
      <c r="K223" s="15">
        <v>19</v>
      </c>
      <c r="L223" s="15">
        <v>21</v>
      </c>
      <c r="M223" s="15">
        <v>31</v>
      </c>
    </row>
    <row r="224" spans="1:13" ht="16" customHeight="1" x14ac:dyDescent="0.2">
      <c r="A224" s="2" t="s">
        <v>26</v>
      </c>
      <c r="B224" s="2" t="s">
        <v>303</v>
      </c>
      <c r="C224" s="15">
        <v>3</v>
      </c>
      <c r="D224" s="15">
        <v>1</v>
      </c>
      <c r="E224" s="15">
        <v>1</v>
      </c>
      <c r="F224" s="15">
        <v>2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</row>
    <row r="225" spans="1:13" ht="16" customHeight="1" x14ac:dyDescent="0.2">
      <c r="A225" s="2" t="s">
        <v>26</v>
      </c>
      <c r="B225" s="2" t="s">
        <v>304</v>
      </c>
      <c r="C225" s="15">
        <v>0</v>
      </c>
      <c r="D225" s="15">
        <v>1</v>
      </c>
      <c r="E225" s="15">
        <v>1</v>
      </c>
      <c r="F225" s="15">
        <v>1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</row>
    <row r="226" spans="1:13" ht="16" customHeight="1" x14ac:dyDescent="0.2">
      <c r="A226" s="2" t="s">
        <v>26</v>
      </c>
      <c r="B226" s="2" t="s">
        <v>305</v>
      </c>
      <c r="C226" s="15">
        <v>13</v>
      </c>
      <c r="D226" s="15">
        <v>9</v>
      </c>
      <c r="E226" s="15">
        <v>8</v>
      </c>
      <c r="F226" s="15">
        <v>10</v>
      </c>
      <c r="G226" s="15">
        <v>14</v>
      </c>
      <c r="H226" s="15">
        <v>11</v>
      </c>
      <c r="I226" s="15">
        <v>12</v>
      </c>
      <c r="J226" s="15">
        <v>11</v>
      </c>
      <c r="K226" s="15">
        <v>16</v>
      </c>
      <c r="L226" s="15">
        <v>11</v>
      </c>
      <c r="M226" s="15">
        <v>12</v>
      </c>
    </row>
    <row r="227" spans="1:13" ht="16" customHeight="1" x14ac:dyDescent="0.2">
      <c r="A227" s="2" t="s">
        <v>26</v>
      </c>
      <c r="B227" s="2" t="s">
        <v>306</v>
      </c>
      <c r="C227" s="15">
        <v>6</v>
      </c>
      <c r="D227" s="15">
        <v>5</v>
      </c>
      <c r="E227" s="15">
        <v>3</v>
      </c>
      <c r="F227" s="15">
        <v>1</v>
      </c>
      <c r="G227" s="15">
        <v>0</v>
      </c>
      <c r="H227" s="15">
        <v>3</v>
      </c>
      <c r="I227" s="15">
        <v>3</v>
      </c>
      <c r="J227" s="15">
        <v>3</v>
      </c>
      <c r="K227" s="15">
        <v>1</v>
      </c>
      <c r="L227" s="15">
        <v>2</v>
      </c>
      <c r="M227" s="15">
        <v>5</v>
      </c>
    </row>
    <row r="228" spans="1:13" ht="16" customHeight="1" x14ac:dyDescent="0.2">
      <c r="A228" s="2" t="s">
        <v>26</v>
      </c>
      <c r="B228" s="2" t="s">
        <v>307</v>
      </c>
      <c r="C228" s="15">
        <v>19</v>
      </c>
      <c r="D228" s="15">
        <v>15</v>
      </c>
      <c r="E228" s="15">
        <v>11</v>
      </c>
      <c r="F228" s="15">
        <v>16</v>
      </c>
      <c r="G228" s="15">
        <v>15</v>
      </c>
      <c r="H228" s="15">
        <v>8</v>
      </c>
      <c r="I228" s="15">
        <v>11</v>
      </c>
      <c r="J228" s="15">
        <v>12</v>
      </c>
      <c r="K228" s="15">
        <v>12</v>
      </c>
      <c r="L228" s="15">
        <v>14</v>
      </c>
      <c r="M228" s="15">
        <v>11</v>
      </c>
    </row>
    <row r="229" spans="1:13" ht="16" customHeight="1" x14ac:dyDescent="0.2">
      <c r="A229" s="2" t="s">
        <v>26</v>
      </c>
      <c r="B229" s="2" t="s">
        <v>308</v>
      </c>
      <c r="C229" s="15">
        <v>1</v>
      </c>
      <c r="D229" s="15">
        <v>4</v>
      </c>
      <c r="E229" s="15">
        <v>1</v>
      </c>
      <c r="F229" s="15">
        <v>5</v>
      </c>
      <c r="G229" s="15">
        <v>3</v>
      </c>
      <c r="H229" s="15">
        <v>1</v>
      </c>
      <c r="I229" s="15">
        <v>4</v>
      </c>
      <c r="J229" s="15">
        <v>2</v>
      </c>
      <c r="K229" s="15">
        <v>1</v>
      </c>
      <c r="L229" s="15">
        <v>2</v>
      </c>
      <c r="M229" s="15">
        <v>0</v>
      </c>
    </row>
    <row r="230" spans="1:13" ht="16" customHeight="1" x14ac:dyDescent="0.2">
      <c r="A230" s="2" t="s">
        <v>26</v>
      </c>
      <c r="B230" s="2" t="s">
        <v>309</v>
      </c>
      <c r="C230" s="15">
        <v>24</v>
      </c>
      <c r="D230" s="15">
        <v>17</v>
      </c>
      <c r="E230" s="15">
        <v>13</v>
      </c>
      <c r="F230" s="15">
        <v>27</v>
      </c>
      <c r="G230" s="15">
        <v>22</v>
      </c>
      <c r="H230" s="15">
        <v>22</v>
      </c>
      <c r="I230" s="15">
        <v>22</v>
      </c>
      <c r="J230" s="15">
        <v>27</v>
      </c>
      <c r="K230" s="15">
        <v>21</v>
      </c>
      <c r="L230" s="15">
        <v>23</v>
      </c>
      <c r="M230" s="15">
        <v>19</v>
      </c>
    </row>
    <row r="231" spans="1:13" ht="16" customHeight="1" x14ac:dyDescent="0.2">
      <c r="A231" s="2" t="s">
        <v>26</v>
      </c>
      <c r="B231" s="2" t="s">
        <v>310</v>
      </c>
      <c r="C231" s="15">
        <v>24</v>
      </c>
      <c r="D231" s="15">
        <v>9</v>
      </c>
      <c r="E231" s="15">
        <v>12</v>
      </c>
      <c r="F231" s="15">
        <v>14</v>
      </c>
      <c r="G231" s="15">
        <v>10</v>
      </c>
      <c r="H231" s="15">
        <v>7</v>
      </c>
      <c r="I231" s="15">
        <v>21</v>
      </c>
      <c r="J231" s="15">
        <v>10</v>
      </c>
      <c r="K231" s="15">
        <v>6</v>
      </c>
      <c r="L231" s="15">
        <v>11</v>
      </c>
      <c r="M231" s="15">
        <v>4</v>
      </c>
    </row>
    <row r="232" spans="1:13" ht="16" customHeight="1" x14ac:dyDescent="0.2">
      <c r="A232" s="2" t="s">
        <v>26</v>
      </c>
      <c r="B232" s="2" t="s">
        <v>311</v>
      </c>
      <c r="C232" s="15">
        <v>9</v>
      </c>
      <c r="D232" s="15">
        <v>10</v>
      </c>
      <c r="E232" s="15">
        <v>10</v>
      </c>
      <c r="F232" s="15">
        <v>4</v>
      </c>
      <c r="G232" s="15">
        <v>10</v>
      </c>
      <c r="H232" s="15">
        <v>31</v>
      </c>
      <c r="I232" s="15">
        <v>33</v>
      </c>
      <c r="J232" s="15">
        <v>42</v>
      </c>
      <c r="K232" s="15">
        <v>55</v>
      </c>
      <c r="L232" s="15">
        <v>87</v>
      </c>
      <c r="M232" s="15">
        <v>67</v>
      </c>
    </row>
    <row r="233" spans="1:13" ht="16" customHeight="1" x14ac:dyDescent="0.2">
      <c r="A233" s="2" t="s">
        <v>26</v>
      </c>
      <c r="B233" s="2" t="s">
        <v>312</v>
      </c>
      <c r="C233" s="15">
        <v>26</v>
      </c>
      <c r="D233" s="15">
        <v>29</v>
      </c>
      <c r="E233" s="15">
        <v>42</v>
      </c>
      <c r="F233" s="15">
        <v>41</v>
      </c>
      <c r="G233" s="15">
        <v>40</v>
      </c>
      <c r="H233" s="15">
        <v>27</v>
      </c>
      <c r="I233" s="15">
        <v>23</v>
      </c>
      <c r="J233" s="15">
        <v>16</v>
      </c>
      <c r="K233" s="15">
        <v>22</v>
      </c>
      <c r="L233" s="15">
        <v>7</v>
      </c>
      <c r="M233" s="15">
        <v>17</v>
      </c>
    </row>
    <row r="234" spans="1:13" ht="16" customHeight="1" x14ac:dyDescent="0.2">
      <c r="A234" s="2" t="s">
        <v>26</v>
      </c>
      <c r="B234" s="2" t="s">
        <v>313</v>
      </c>
      <c r="C234" s="15">
        <v>8</v>
      </c>
      <c r="D234" s="15">
        <v>17</v>
      </c>
      <c r="E234" s="15">
        <v>8</v>
      </c>
      <c r="F234" s="15">
        <v>8</v>
      </c>
      <c r="G234" s="15">
        <v>7</v>
      </c>
      <c r="H234" s="15">
        <v>5</v>
      </c>
      <c r="I234" s="15">
        <v>6</v>
      </c>
      <c r="J234" s="15">
        <v>14</v>
      </c>
      <c r="K234" s="15">
        <v>10</v>
      </c>
      <c r="L234" s="15">
        <v>11</v>
      </c>
      <c r="M234" s="15">
        <v>7</v>
      </c>
    </row>
    <row r="235" spans="1:13" ht="16" customHeight="1" x14ac:dyDescent="0.2">
      <c r="A235" s="2" t="s">
        <v>26</v>
      </c>
      <c r="B235" s="2" t="s">
        <v>314</v>
      </c>
      <c r="C235" s="15">
        <v>18</v>
      </c>
      <c r="D235" s="15">
        <v>11</v>
      </c>
      <c r="E235" s="15">
        <v>11</v>
      </c>
      <c r="F235" s="15">
        <v>11</v>
      </c>
      <c r="G235" s="15">
        <v>8</v>
      </c>
      <c r="H235" s="15">
        <v>6</v>
      </c>
      <c r="I235" s="15">
        <v>14</v>
      </c>
      <c r="J235" s="15">
        <v>3</v>
      </c>
      <c r="K235" s="15">
        <v>11</v>
      </c>
      <c r="L235" s="15">
        <v>8</v>
      </c>
      <c r="M235" s="15">
        <v>17</v>
      </c>
    </row>
    <row r="236" spans="1:13" ht="16" customHeight="1" x14ac:dyDescent="0.2">
      <c r="A236" s="2" t="s">
        <v>26</v>
      </c>
      <c r="B236" s="2" t="s">
        <v>315</v>
      </c>
      <c r="C236" s="15">
        <v>0</v>
      </c>
      <c r="D236" s="15">
        <v>0</v>
      </c>
      <c r="E236" s="15">
        <v>0</v>
      </c>
      <c r="F236" s="15">
        <v>2</v>
      </c>
      <c r="G236" s="15">
        <v>1</v>
      </c>
      <c r="H236" s="15">
        <v>1</v>
      </c>
      <c r="I236" s="15">
        <v>3</v>
      </c>
      <c r="J236" s="15">
        <v>4</v>
      </c>
      <c r="K236" s="15">
        <v>7</v>
      </c>
      <c r="L236" s="15">
        <v>2</v>
      </c>
      <c r="M236" s="15">
        <v>5</v>
      </c>
    </row>
    <row r="237" spans="1:13" ht="16" customHeight="1" x14ac:dyDescent="0.2">
      <c r="A237" s="2" t="s">
        <v>26</v>
      </c>
      <c r="B237" s="2" t="s">
        <v>316</v>
      </c>
      <c r="C237" s="15">
        <v>3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</row>
    <row r="238" spans="1:13" ht="16" customHeight="1" x14ac:dyDescent="0.2">
      <c r="A238" s="2" t="s">
        <v>26</v>
      </c>
      <c r="B238" s="2" t="s">
        <v>317</v>
      </c>
      <c r="C238" s="15">
        <v>10</v>
      </c>
      <c r="D238" s="15">
        <v>8</v>
      </c>
      <c r="E238" s="15">
        <v>4</v>
      </c>
      <c r="F238" s="15">
        <v>6</v>
      </c>
      <c r="G238" s="15">
        <v>5</v>
      </c>
      <c r="H238" s="15">
        <v>8</v>
      </c>
      <c r="I238" s="15">
        <v>12</v>
      </c>
      <c r="J238" s="15">
        <v>2</v>
      </c>
      <c r="K238" s="15">
        <v>3</v>
      </c>
      <c r="L238" s="15">
        <v>2</v>
      </c>
      <c r="M238" s="15">
        <v>6</v>
      </c>
    </row>
    <row r="239" spans="1:13" ht="16" customHeight="1" x14ac:dyDescent="0.2">
      <c r="A239" s="11" t="s">
        <v>26</v>
      </c>
      <c r="B239" s="11" t="s">
        <v>318</v>
      </c>
      <c r="C239" s="16">
        <v>29</v>
      </c>
      <c r="D239" s="16">
        <v>28</v>
      </c>
      <c r="E239" s="16">
        <v>18</v>
      </c>
      <c r="F239" s="16">
        <v>34</v>
      </c>
      <c r="G239" s="16">
        <v>20</v>
      </c>
      <c r="H239" s="16">
        <v>29</v>
      </c>
      <c r="I239" s="16">
        <v>35</v>
      </c>
      <c r="J239" s="16">
        <v>30</v>
      </c>
      <c r="K239" s="16">
        <v>24</v>
      </c>
      <c r="L239" s="16">
        <v>22</v>
      </c>
      <c r="M239" s="16">
        <v>25</v>
      </c>
    </row>
    <row r="240" spans="1:13" ht="16" customHeight="1" x14ac:dyDescent="0.2">
      <c r="A240" s="12" t="s">
        <v>26</v>
      </c>
      <c r="B240" s="12" t="s">
        <v>362</v>
      </c>
      <c r="C240" s="17">
        <f>SUM(C219:C239)</f>
        <v>278</v>
      </c>
      <c r="D240" s="17">
        <f t="shared" ref="D240:M240" si="8">SUM(D219:D239)</f>
        <v>231</v>
      </c>
      <c r="E240" s="17">
        <f t="shared" si="8"/>
        <v>210</v>
      </c>
      <c r="F240" s="17">
        <f t="shared" si="8"/>
        <v>261</v>
      </c>
      <c r="G240" s="17">
        <f t="shared" si="8"/>
        <v>242</v>
      </c>
      <c r="H240" s="17">
        <f t="shared" si="8"/>
        <v>218</v>
      </c>
      <c r="I240" s="17">
        <f t="shared" si="8"/>
        <v>267</v>
      </c>
      <c r="J240" s="17">
        <f t="shared" si="8"/>
        <v>235</v>
      </c>
      <c r="K240" s="17">
        <f t="shared" si="8"/>
        <v>243</v>
      </c>
      <c r="L240" s="17">
        <f t="shared" si="8"/>
        <v>290</v>
      </c>
      <c r="M240" s="17">
        <f t="shared" si="8"/>
        <v>280</v>
      </c>
    </row>
    <row r="241" spans="1:13" ht="16" customHeight="1" x14ac:dyDescent="0.2">
      <c r="A241" s="2" t="s">
        <v>27</v>
      </c>
      <c r="B241" s="2" t="s">
        <v>319</v>
      </c>
      <c r="C241" s="15">
        <v>8</v>
      </c>
      <c r="D241" s="15">
        <v>17</v>
      </c>
      <c r="E241" s="15">
        <v>7</v>
      </c>
      <c r="F241" s="15">
        <v>10</v>
      </c>
      <c r="G241" s="15">
        <v>11</v>
      </c>
      <c r="H241" s="15">
        <v>15</v>
      </c>
      <c r="I241" s="15">
        <v>11</v>
      </c>
      <c r="J241" s="15">
        <v>17</v>
      </c>
      <c r="K241" s="15">
        <v>8</v>
      </c>
      <c r="L241" s="15">
        <v>3</v>
      </c>
      <c r="M241" s="15">
        <v>5</v>
      </c>
    </row>
    <row r="242" spans="1:13" ht="16" customHeight="1" x14ac:dyDescent="0.2">
      <c r="A242" s="2" t="s">
        <v>27</v>
      </c>
      <c r="B242" s="2" t="s">
        <v>320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1</v>
      </c>
      <c r="M242" s="15">
        <v>0</v>
      </c>
    </row>
    <row r="243" spans="1:13" ht="16" customHeight="1" x14ac:dyDescent="0.2">
      <c r="A243" s="2" t="s">
        <v>27</v>
      </c>
      <c r="B243" s="2" t="s">
        <v>321</v>
      </c>
      <c r="C243" s="15">
        <v>0</v>
      </c>
      <c r="D243" s="15">
        <v>3</v>
      </c>
      <c r="E243" s="15">
        <v>0</v>
      </c>
      <c r="F243" s="15">
        <v>1</v>
      </c>
      <c r="G243" s="15">
        <v>2</v>
      </c>
      <c r="H243" s="15">
        <v>3</v>
      </c>
      <c r="I243" s="15">
        <v>0</v>
      </c>
      <c r="J243" s="15">
        <v>3</v>
      </c>
      <c r="K243" s="15">
        <v>2</v>
      </c>
      <c r="L243" s="15">
        <v>0</v>
      </c>
      <c r="M243" s="15">
        <v>0</v>
      </c>
    </row>
    <row r="244" spans="1:13" ht="16" customHeight="1" x14ac:dyDescent="0.2">
      <c r="A244" s="2" t="s">
        <v>27</v>
      </c>
      <c r="B244" s="2" t="s">
        <v>322</v>
      </c>
      <c r="C244" s="15">
        <v>5</v>
      </c>
      <c r="D244" s="15">
        <v>2</v>
      </c>
      <c r="E244" s="15">
        <v>3</v>
      </c>
      <c r="F244" s="15">
        <v>3</v>
      </c>
      <c r="G244" s="15">
        <v>2</v>
      </c>
      <c r="H244" s="15">
        <v>4</v>
      </c>
      <c r="I244" s="15">
        <v>2</v>
      </c>
      <c r="J244" s="15">
        <v>4</v>
      </c>
      <c r="K244" s="15">
        <v>3</v>
      </c>
      <c r="L244" s="15">
        <v>0</v>
      </c>
      <c r="M244" s="15">
        <v>5</v>
      </c>
    </row>
    <row r="245" spans="1:13" ht="16" customHeight="1" x14ac:dyDescent="0.2">
      <c r="A245" s="2" t="s">
        <v>27</v>
      </c>
      <c r="B245" s="2" t="s">
        <v>323</v>
      </c>
      <c r="C245" s="15">
        <v>37</v>
      </c>
      <c r="D245" s="15">
        <v>37</v>
      </c>
      <c r="E245" s="15">
        <v>49</v>
      </c>
      <c r="F245" s="15">
        <v>52</v>
      </c>
      <c r="G245" s="15">
        <v>44</v>
      </c>
      <c r="H245" s="15">
        <v>25</v>
      </c>
      <c r="I245" s="15">
        <v>29</v>
      </c>
      <c r="J245" s="15">
        <v>18</v>
      </c>
      <c r="K245" s="15">
        <v>19</v>
      </c>
      <c r="L245" s="15">
        <v>17</v>
      </c>
      <c r="M245" s="15">
        <v>16</v>
      </c>
    </row>
    <row r="246" spans="1:13" ht="16" customHeight="1" x14ac:dyDescent="0.2">
      <c r="A246" s="2" t="s">
        <v>27</v>
      </c>
      <c r="B246" s="2" t="s">
        <v>324</v>
      </c>
      <c r="C246" s="15">
        <v>1</v>
      </c>
      <c r="D246" s="15">
        <v>0</v>
      </c>
      <c r="E246" s="15">
        <v>0</v>
      </c>
      <c r="F246" s="15">
        <v>1</v>
      </c>
      <c r="G246" s="15">
        <v>3</v>
      </c>
      <c r="H246" s="15">
        <v>2</v>
      </c>
      <c r="I246" s="15">
        <v>1</v>
      </c>
      <c r="J246" s="15">
        <v>1</v>
      </c>
      <c r="K246" s="15">
        <v>1</v>
      </c>
      <c r="L246" s="15">
        <v>2</v>
      </c>
      <c r="M246" s="15">
        <v>1</v>
      </c>
    </row>
    <row r="247" spans="1:13" ht="16" customHeight="1" x14ac:dyDescent="0.2">
      <c r="A247" s="2" t="s">
        <v>27</v>
      </c>
      <c r="B247" s="2" t="s">
        <v>325</v>
      </c>
      <c r="C247" s="15">
        <v>3</v>
      </c>
      <c r="D247" s="15">
        <v>3</v>
      </c>
      <c r="E247" s="15">
        <v>0</v>
      </c>
      <c r="F247" s="15">
        <v>2</v>
      </c>
      <c r="G247" s="15">
        <v>1</v>
      </c>
      <c r="H247" s="15">
        <v>2</v>
      </c>
      <c r="I247" s="15">
        <v>0</v>
      </c>
      <c r="J247" s="15">
        <v>1</v>
      </c>
      <c r="K247" s="15">
        <v>1</v>
      </c>
      <c r="L247" s="15">
        <v>1</v>
      </c>
      <c r="M247" s="15">
        <v>0</v>
      </c>
    </row>
    <row r="248" spans="1:13" ht="16" customHeight="1" x14ac:dyDescent="0.2">
      <c r="A248" s="2" t="s">
        <v>27</v>
      </c>
      <c r="B248" s="2" t="s">
        <v>326</v>
      </c>
      <c r="C248" s="15">
        <v>31</v>
      </c>
      <c r="D248" s="15">
        <v>22</v>
      </c>
      <c r="E248" s="15">
        <v>13</v>
      </c>
      <c r="F248" s="15">
        <v>26</v>
      </c>
      <c r="G248" s="15">
        <v>20</v>
      </c>
      <c r="H248" s="15">
        <v>18</v>
      </c>
      <c r="I248" s="15">
        <v>18</v>
      </c>
      <c r="J248" s="15">
        <v>17</v>
      </c>
      <c r="K248" s="15">
        <v>7</v>
      </c>
      <c r="L248" s="15">
        <v>12</v>
      </c>
      <c r="M248" s="15">
        <v>9</v>
      </c>
    </row>
    <row r="249" spans="1:13" ht="16" customHeight="1" x14ac:dyDescent="0.2">
      <c r="A249" s="2" t="s">
        <v>27</v>
      </c>
      <c r="B249" s="2" t="s">
        <v>327</v>
      </c>
      <c r="C249" s="15">
        <v>3</v>
      </c>
      <c r="D249" s="15">
        <v>0</v>
      </c>
      <c r="E249" s="15">
        <v>3</v>
      </c>
      <c r="F249" s="15">
        <v>1</v>
      </c>
      <c r="G249" s="15">
        <v>2</v>
      </c>
      <c r="H249" s="15">
        <v>1</v>
      </c>
      <c r="I249" s="15">
        <v>2</v>
      </c>
      <c r="J249" s="15">
        <v>4</v>
      </c>
      <c r="K249" s="15">
        <v>0</v>
      </c>
      <c r="L249" s="15">
        <v>0</v>
      </c>
      <c r="M249" s="15">
        <v>0</v>
      </c>
    </row>
    <row r="250" spans="1:13" ht="16" customHeight="1" x14ac:dyDescent="0.2">
      <c r="A250" s="2" t="s">
        <v>27</v>
      </c>
      <c r="B250" s="2" t="s">
        <v>328</v>
      </c>
      <c r="C250" s="15">
        <v>1</v>
      </c>
      <c r="D250" s="15">
        <v>6</v>
      </c>
      <c r="E250" s="15">
        <v>6</v>
      </c>
      <c r="F250" s="15">
        <v>2</v>
      </c>
      <c r="G250" s="15">
        <v>2</v>
      </c>
      <c r="H250" s="15">
        <v>3</v>
      </c>
      <c r="I250" s="15">
        <v>1</v>
      </c>
      <c r="J250" s="15">
        <v>3</v>
      </c>
      <c r="K250" s="15">
        <v>3</v>
      </c>
      <c r="L250" s="15">
        <v>3</v>
      </c>
      <c r="M250" s="15">
        <v>3</v>
      </c>
    </row>
    <row r="251" spans="1:13" ht="16" customHeight="1" x14ac:dyDescent="0.2">
      <c r="A251" s="2" t="s">
        <v>27</v>
      </c>
      <c r="B251" s="2" t="s">
        <v>329</v>
      </c>
      <c r="C251" s="15">
        <v>0</v>
      </c>
      <c r="D251" s="15">
        <v>0</v>
      </c>
      <c r="E251" s="15">
        <v>0</v>
      </c>
      <c r="F251" s="15">
        <v>3</v>
      </c>
      <c r="G251" s="15">
        <v>1</v>
      </c>
      <c r="H251" s="15">
        <v>4</v>
      </c>
      <c r="I251" s="15">
        <v>12</v>
      </c>
      <c r="J251" s="15">
        <v>10</v>
      </c>
      <c r="K251" s="15">
        <v>5</v>
      </c>
      <c r="L251" s="15">
        <v>5</v>
      </c>
      <c r="M251" s="15">
        <v>1</v>
      </c>
    </row>
    <row r="252" spans="1:13" ht="16" customHeight="1" x14ac:dyDescent="0.2">
      <c r="A252" s="2" t="s">
        <v>27</v>
      </c>
      <c r="B252" s="2" t="s">
        <v>330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1</v>
      </c>
      <c r="J252" s="15">
        <v>2</v>
      </c>
      <c r="K252" s="15">
        <v>0</v>
      </c>
      <c r="L252" s="15">
        <v>3</v>
      </c>
      <c r="M252" s="15">
        <v>2</v>
      </c>
    </row>
    <row r="253" spans="1:13" ht="16" customHeight="1" x14ac:dyDescent="0.2">
      <c r="A253" s="2" t="s">
        <v>27</v>
      </c>
      <c r="B253" s="2" t="s">
        <v>331</v>
      </c>
      <c r="C253" s="15">
        <v>28</v>
      </c>
      <c r="D253" s="15">
        <v>13</v>
      </c>
      <c r="E253" s="15">
        <v>13</v>
      </c>
      <c r="F253" s="15">
        <v>22</v>
      </c>
      <c r="G253" s="15">
        <v>17</v>
      </c>
      <c r="H253" s="15">
        <v>5</v>
      </c>
      <c r="I253" s="15">
        <v>12</v>
      </c>
      <c r="J253" s="15">
        <v>15</v>
      </c>
      <c r="K253" s="15">
        <v>17</v>
      </c>
      <c r="L253" s="15">
        <v>9</v>
      </c>
      <c r="M253" s="15">
        <v>15</v>
      </c>
    </row>
    <row r="254" spans="1:13" ht="16" customHeight="1" x14ac:dyDescent="0.2">
      <c r="A254" s="2" t="s">
        <v>27</v>
      </c>
      <c r="B254" s="2" t="s">
        <v>332</v>
      </c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1</v>
      </c>
    </row>
    <row r="255" spans="1:13" ht="16" customHeight="1" x14ac:dyDescent="0.2">
      <c r="A255" s="2" t="s">
        <v>27</v>
      </c>
      <c r="B255" s="2" t="s">
        <v>333</v>
      </c>
      <c r="C255" s="15">
        <v>16</v>
      </c>
      <c r="D255" s="15">
        <v>9</v>
      </c>
      <c r="E255" s="15">
        <v>9</v>
      </c>
      <c r="F255" s="15">
        <v>11</v>
      </c>
      <c r="G255" s="15">
        <v>2</v>
      </c>
      <c r="H255" s="15">
        <v>2</v>
      </c>
      <c r="I255" s="15">
        <v>9</v>
      </c>
      <c r="J255" s="15">
        <v>8</v>
      </c>
      <c r="K255" s="15">
        <v>6</v>
      </c>
      <c r="L255" s="15">
        <v>7</v>
      </c>
      <c r="M255" s="15">
        <v>2</v>
      </c>
    </row>
    <row r="256" spans="1:13" ht="16" customHeight="1" x14ac:dyDescent="0.2">
      <c r="A256" s="2" t="s">
        <v>27</v>
      </c>
      <c r="B256" s="2" t="s">
        <v>334</v>
      </c>
      <c r="C256" s="15">
        <v>6</v>
      </c>
      <c r="D256" s="15">
        <v>6</v>
      </c>
      <c r="E256" s="15">
        <v>8</v>
      </c>
      <c r="F256" s="15">
        <v>4</v>
      </c>
      <c r="G256" s="15">
        <v>3</v>
      </c>
      <c r="H256" s="15">
        <v>2</v>
      </c>
      <c r="I256" s="15">
        <v>1</v>
      </c>
      <c r="J256" s="15">
        <v>2</v>
      </c>
      <c r="K256" s="15">
        <v>0</v>
      </c>
      <c r="L256" s="15">
        <v>2</v>
      </c>
      <c r="M256" s="15">
        <v>4</v>
      </c>
    </row>
    <row r="257" spans="1:13" ht="16" customHeight="1" x14ac:dyDescent="0.2">
      <c r="A257" s="2" t="s">
        <v>27</v>
      </c>
      <c r="B257" s="2" t="s">
        <v>335</v>
      </c>
      <c r="C257" s="15">
        <v>0</v>
      </c>
      <c r="D257" s="15">
        <v>0</v>
      </c>
      <c r="E257" s="15">
        <v>1</v>
      </c>
      <c r="F257" s="15">
        <v>3</v>
      </c>
      <c r="G257" s="15">
        <v>0</v>
      </c>
      <c r="H257" s="15">
        <v>1</v>
      </c>
      <c r="I257" s="15">
        <v>2</v>
      </c>
      <c r="J257" s="15">
        <v>0</v>
      </c>
      <c r="K257" s="15">
        <v>1</v>
      </c>
      <c r="L257" s="15">
        <v>1</v>
      </c>
      <c r="M257" s="15">
        <v>1</v>
      </c>
    </row>
    <row r="258" spans="1:13" ht="16" customHeight="1" x14ac:dyDescent="0.2">
      <c r="A258" s="2" t="s">
        <v>27</v>
      </c>
      <c r="B258" s="2" t="s">
        <v>336</v>
      </c>
      <c r="C258" s="15">
        <v>13</v>
      </c>
      <c r="D258" s="15">
        <v>23</v>
      </c>
      <c r="E258" s="15">
        <v>16</v>
      </c>
      <c r="F258" s="15">
        <v>11</v>
      </c>
      <c r="G258" s="15">
        <v>10</v>
      </c>
      <c r="H258" s="15">
        <v>7</v>
      </c>
      <c r="I258" s="15">
        <v>11</v>
      </c>
      <c r="J258" s="15">
        <v>12</v>
      </c>
      <c r="K258" s="15">
        <v>9</v>
      </c>
      <c r="L258" s="15">
        <v>8</v>
      </c>
      <c r="M258" s="15">
        <v>9</v>
      </c>
    </row>
    <row r="259" spans="1:13" ht="16" customHeight="1" x14ac:dyDescent="0.2">
      <c r="A259" s="2" t="s">
        <v>27</v>
      </c>
      <c r="B259" s="2" t="s">
        <v>337</v>
      </c>
      <c r="C259" s="15">
        <v>2</v>
      </c>
      <c r="D259" s="15">
        <v>7</v>
      </c>
      <c r="E259" s="15">
        <v>2</v>
      </c>
      <c r="F259" s="15">
        <v>3</v>
      </c>
      <c r="G259" s="15">
        <v>3</v>
      </c>
      <c r="H259" s="15">
        <v>5</v>
      </c>
      <c r="I259" s="15">
        <v>3</v>
      </c>
      <c r="J259" s="15">
        <v>4</v>
      </c>
      <c r="K259" s="15">
        <v>3</v>
      </c>
      <c r="L259" s="15">
        <v>4</v>
      </c>
      <c r="M259" s="15">
        <v>7</v>
      </c>
    </row>
    <row r="260" spans="1:13" ht="16" customHeight="1" x14ac:dyDescent="0.2">
      <c r="A260" s="2" t="s">
        <v>27</v>
      </c>
      <c r="B260" s="2" t="s">
        <v>338</v>
      </c>
      <c r="C260" s="15">
        <v>4</v>
      </c>
      <c r="D260" s="15">
        <v>1</v>
      </c>
      <c r="E260" s="15">
        <v>1</v>
      </c>
      <c r="F260" s="15">
        <v>4</v>
      </c>
      <c r="G260" s="15">
        <v>3</v>
      </c>
      <c r="H260" s="15">
        <v>1</v>
      </c>
      <c r="I260" s="15">
        <v>2</v>
      </c>
      <c r="J260" s="15">
        <v>2</v>
      </c>
      <c r="K260" s="15">
        <v>0</v>
      </c>
      <c r="L260" s="15">
        <v>1</v>
      </c>
      <c r="M260" s="15">
        <v>0</v>
      </c>
    </row>
    <row r="261" spans="1:13" ht="16" customHeight="1" x14ac:dyDescent="0.2">
      <c r="A261" s="2" t="s">
        <v>27</v>
      </c>
      <c r="B261" s="2" t="s">
        <v>339</v>
      </c>
      <c r="C261" s="15">
        <v>1</v>
      </c>
      <c r="D261" s="15">
        <v>1</v>
      </c>
      <c r="E261" s="15">
        <v>1</v>
      </c>
      <c r="F261" s="15">
        <v>1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1</v>
      </c>
      <c r="M261" s="15">
        <v>0</v>
      </c>
    </row>
    <row r="262" spans="1:13" ht="16" customHeight="1" x14ac:dyDescent="0.2">
      <c r="A262" s="2" t="s">
        <v>27</v>
      </c>
      <c r="B262" s="2" t="s">
        <v>340</v>
      </c>
      <c r="C262" s="15">
        <v>28</v>
      </c>
      <c r="D262" s="15">
        <v>42</v>
      </c>
      <c r="E262" s="15">
        <v>36</v>
      </c>
      <c r="F262" s="15">
        <v>24</v>
      </c>
      <c r="G262" s="15">
        <v>32</v>
      </c>
      <c r="H262" s="15">
        <v>27</v>
      </c>
      <c r="I262" s="15">
        <v>34</v>
      </c>
      <c r="J262" s="15">
        <v>15</v>
      </c>
      <c r="K262" s="15">
        <v>27</v>
      </c>
      <c r="L262" s="15">
        <v>16</v>
      </c>
      <c r="M262" s="15">
        <v>14</v>
      </c>
    </row>
    <row r="263" spans="1:13" ht="16" customHeight="1" x14ac:dyDescent="0.2">
      <c r="A263" s="2" t="s">
        <v>27</v>
      </c>
      <c r="B263" s="2" t="s">
        <v>341</v>
      </c>
      <c r="C263" s="15">
        <v>9</v>
      </c>
      <c r="D263" s="15">
        <v>3</v>
      </c>
      <c r="E263" s="15">
        <v>3</v>
      </c>
      <c r="F263" s="15">
        <v>2</v>
      </c>
      <c r="G263" s="15">
        <v>4</v>
      </c>
      <c r="H263" s="15">
        <v>1</v>
      </c>
      <c r="I263" s="15">
        <v>0</v>
      </c>
      <c r="J263" s="15">
        <v>1</v>
      </c>
      <c r="K263" s="15">
        <v>4</v>
      </c>
      <c r="L263" s="15">
        <v>1</v>
      </c>
      <c r="M263" s="15">
        <v>4</v>
      </c>
    </row>
    <row r="264" spans="1:13" ht="16" customHeight="1" x14ac:dyDescent="0.2">
      <c r="A264" s="2" t="s">
        <v>27</v>
      </c>
      <c r="B264" s="2" t="s">
        <v>342</v>
      </c>
      <c r="C264" s="15">
        <v>8</v>
      </c>
      <c r="D264" s="15">
        <v>4</v>
      </c>
      <c r="E264" s="15">
        <v>2</v>
      </c>
      <c r="F264" s="15">
        <v>3</v>
      </c>
      <c r="G264" s="15">
        <v>3</v>
      </c>
      <c r="H264" s="15">
        <v>2</v>
      </c>
      <c r="I264" s="15">
        <v>6</v>
      </c>
      <c r="J264" s="15">
        <v>1</v>
      </c>
      <c r="K264" s="15">
        <v>4</v>
      </c>
      <c r="L264" s="15">
        <v>1</v>
      </c>
      <c r="M264" s="15">
        <v>3</v>
      </c>
    </row>
    <row r="265" spans="1:13" ht="16" customHeight="1" x14ac:dyDescent="0.2">
      <c r="A265" s="2" t="s">
        <v>27</v>
      </c>
      <c r="B265" s="2" t="s">
        <v>343</v>
      </c>
      <c r="C265" s="15">
        <v>2</v>
      </c>
      <c r="D265" s="15">
        <v>1</v>
      </c>
      <c r="E265" s="15">
        <v>2</v>
      </c>
      <c r="F265" s="15">
        <v>2</v>
      </c>
      <c r="G265" s="15">
        <v>0</v>
      </c>
      <c r="H265" s="15">
        <v>0</v>
      </c>
      <c r="I265" s="15">
        <v>2</v>
      </c>
      <c r="J265" s="15">
        <v>1</v>
      </c>
      <c r="K265" s="15">
        <v>0</v>
      </c>
      <c r="L265" s="15">
        <v>1</v>
      </c>
      <c r="M265" s="15">
        <v>2</v>
      </c>
    </row>
    <row r="266" spans="1:13" ht="16" customHeight="1" x14ac:dyDescent="0.2">
      <c r="A266" s="2" t="s">
        <v>27</v>
      </c>
      <c r="B266" s="2" t="s">
        <v>344</v>
      </c>
      <c r="C266" s="15">
        <v>30</v>
      </c>
      <c r="D266" s="15">
        <v>28</v>
      </c>
      <c r="E266" s="15">
        <v>18</v>
      </c>
      <c r="F266" s="15">
        <v>30</v>
      </c>
      <c r="G266" s="15">
        <v>26</v>
      </c>
      <c r="H266" s="15">
        <v>35</v>
      </c>
      <c r="I266" s="15">
        <v>39</v>
      </c>
      <c r="J266" s="15">
        <v>31</v>
      </c>
      <c r="K266" s="15">
        <v>25</v>
      </c>
      <c r="L266" s="15">
        <v>9</v>
      </c>
      <c r="M266" s="15">
        <v>12</v>
      </c>
    </row>
    <row r="267" spans="1:13" ht="16" customHeight="1" x14ac:dyDescent="0.2">
      <c r="A267" s="2" t="s">
        <v>27</v>
      </c>
      <c r="B267" s="2" t="s">
        <v>345</v>
      </c>
      <c r="C267" s="15">
        <v>1</v>
      </c>
      <c r="D267" s="15">
        <v>0</v>
      </c>
      <c r="E267" s="15">
        <v>0</v>
      </c>
      <c r="F267" s="15">
        <v>1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</row>
    <row r="268" spans="1:13" ht="16" customHeight="1" x14ac:dyDescent="0.2">
      <c r="A268" s="2" t="s">
        <v>27</v>
      </c>
      <c r="B268" s="2" t="s">
        <v>346</v>
      </c>
      <c r="C268" s="15">
        <v>2</v>
      </c>
      <c r="D268" s="15">
        <v>2</v>
      </c>
      <c r="E268" s="15">
        <v>1</v>
      </c>
      <c r="F268" s="15">
        <v>3</v>
      </c>
      <c r="G268" s="15">
        <v>0</v>
      </c>
      <c r="H268" s="15">
        <v>0</v>
      </c>
      <c r="I268" s="15">
        <v>1</v>
      </c>
      <c r="J268" s="15">
        <v>1</v>
      </c>
      <c r="K268" s="15">
        <v>1</v>
      </c>
      <c r="L268" s="15">
        <v>5</v>
      </c>
      <c r="M268" s="15">
        <v>0</v>
      </c>
    </row>
    <row r="269" spans="1:13" ht="16" customHeight="1" x14ac:dyDescent="0.2">
      <c r="A269" s="2" t="s">
        <v>27</v>
      </c>
      <c r="B269" s="2" t="s">
        <v>347</v>
      </c>
      <c r="C269" s="15">
        <v>0</v>
      </c>
      <c r="D269" s="15">
        <v>0</v>
      </c>
      <c r="E269" s="15">
        <v>2</v>
      </c>
      <c r="F269" s="15">
        <v>0</v>
      </c>
      <c r="G269" s="15">
        <v>0</v>
      </c>
      <c r="H269" s="15">
        <v>0</v>
      </c>
      <c r="I269" s="15">
        <v>0</v>
      </c>
      <c r="J269" s="15">
        <v>1</v>
      </c>
      <c r="K269" s="15">
        <v>0</v>
      </c>
      <c r="L269" s="15">
        <v>0</v>
      </c>
      <c r="M269" s="15">
        <v>0</v>
      </c>
    </row>
    <row r="270" spans="1:13" ht="16" customHeight="1" x14ac:dyDescent="0.2">
      <c r="A270" s="2" t="s">
        <v>27</v>
      </c>
      <c r="B270" s="2" t="s">
        <v>348</v>
      </c>
      <c r="C270" s="15">
        <v>2</v>
      </c>
      <c r="D270" s="15">
        <v>1</v>
      </c>
      <c r="E270" s="15">
        <v>2</v>
      </c>
      <c r="F270" s="15">
        <v>1</v>
      </c>
      <c r="G270" s="15">
        <v>1</v>
      </c>
      <c r="H270" s="15">
        <v>0</v>
      </c>
      <c r="I270" s="15">
        <v>1</v>
      </c>
      <c r="J270" s="15">
        <v>0</v>
      </c>
      <c r="K270" s="15">
        <v>1</v>
      </c>
      <c r="L270" s="15">
        <v>0</v>
      </c>
      <c r="M270" s="15">
        <v>1</v>
      </c>
    </row>
    <row r="271" spans="1:13" ht="16" customHeight="1" x14ac:dyDescent="0.2">
      <c r="A271" s="2" t="s">
        <v>27</v>
      </c>
      <c r="B271" s="2" t="s">
        <v>349</v>
      </c>
      <c r="C271" s="15">
        <v>12</v>
      </c>
      <c r="D271" s="15">
        <v>15</v>
      </c>
      <c r="E271" s="15">
        <v>11</v>
      </c>
      <c r="F271" s="15">
        <v>9</v>
      </c>
      <c r="G271" s="15">
        <v>14</v>
      </c>
      <c r="H271" s="15">
        <v>7</v>
      </c>
      <c r="I271" s="15">
        <v>11</v>
      </c>
      <c r="J271" s="15">
        <v>8</v>
      </c>
      <c r="K271" s="15">
        <v>9</v>
      </c>
      <c r="L271" s="15">
        <v>6</v>
      </c>
      <c r="M271" s="15">
        <v>8</v>
      </c>
    </row>
    <row r="272" spans="1:13" ht="16" customHeight="1" x14ac:dyDescent="0.2">
      <c r="A272" s="2" t="s">
        <v>27</v>
      </c>
      <c r="B272" s="2" t="s">
        <v>350</v>
      </c>
      <c r="C272" s="15">
        <v>2</v>
      </c>
      <c r="D272" s="15">
        <v>3</v>
      </c>
      <c r="E272" s="15">
        <v>4</v>
      </c>
      <c r="F272" s="15">
        <v>4</v>
      </c>
      <c r="G272" s="15">
        <v>6</v>
      </c>
      <c r="H272" s="15">
        <v>1</v>
      </c>
      <c r="I272" s="15">
        <v>3</v>
      </c>
      <c r="J272" s="15">
        <v>2</v>
      </c>
      <c r="K272" s="15">
        <v>1</v>
      </c>
      <c r="L272" s="15">
        <v>3</v>
      </c>
      <c r="M272" s="15">
        <v>3</v>
      </c>
    </row>
    <row r="273" spans="1:13" ht="16" customHeight="1" x14ac:dyDescent="0.2">
      <c r="A273" s="2" t="s">
        <v>27</v>
      </c>
      <c r="B273" s="2" t="s">
        <v>351</v>
      </c>
      <c r="C273" s="15">
        <v>6</v>
      </c>
      <c r="D273" s="15">
        <v>2</v>
      </c>
      <c r="E273" s="15">
        <v>1</v>
      </c>
      <c r="F273" s="15">
        <v>1</v>
      </c>
      <c r="G273" s="15">
        <v>2</v>
      </c>
      <c r="H273" s="15">
        <v>2</v>
      </c>
      <c r="I273" s="15">
        <v>6</v>
      </c>
      <c r="J273" s="15">
        <v>4</v>
      </c>
      <c r="K273" s="15">
        <v>3</v>
      </c>
      <c r="L273" s="15">
        <v>2</v>
      </c>
      <c r="M273" s="15">
        <v>3</v>
      </c>
    </row>
    <row r="274" spans="1:13" ht="16" customHeight="1" x14ac:dyDescent="0.2">
      <c r="A274" s="2" t="s">
        <v>27</v>
      </c>
      <c r="B274" s="2" t="s">
        <v>352</v>
      </c>
      <c r="C274" s="15">
        <v>0</v>
      </c>
      <c r="D274" s="15">
        <v>0</v>
      </c>
      <c r="E274" s="15">
        <v>0</v>
      </c>
      <c r="F274" s="15">
        <v>0</v>
      </c>
      <c r="G274" s="15">
        <v>1</v>
      </c>
      <c r="H274" s="15">
        <v>4</v>
      </c>
      <c r="I274" s="15">
        <v>15</v>
      </c>
      <c r="J274" s="15">
        <v>36</v>
      </c>
      <c r="K274" s="15">
        <v>45</v>
      </c>
      <c r="L274" s="15">
        <v>25</v>
      </c>
      <c r="M274" s="15">
        <v>38</v>
      </c>
    </row>
    <row r="275" spans="1:13" ht="16" customHeight="1" x14ac:dyDescent="0.2">
      <c r="A275" s="2" t="s">
        <v>27</v>
      </c>
      <c r="B275" s="2" t="s">
        <v>353</v>
      </c>
      <c r="C275" s="15">
        <v>0</v>
      </c>
      <c r="D275" s="15">
        <v>0</v>
      </c>
      <c r="E275" s="15">
        <v>0</v>
      </c>
      <c r="F275" s="15">
        <v>0</v>
      </c>
      <c r="G275" s="15">
        <v>0</v>
      </c>
      <c r="H275" s="15">
        <v>2</v>
      </c>
      <c r="I275" s="15">
        <v>4</v>
      </c>
      <c r="J275" s="15">
        <v>3</v>
      </c>
      <c r="K275" s="15">
        <v>5</v>
      </c>
      <c r="L275" s="15">
        <v>10</v>
      </c>
      <c r="M275" s="15">
        <v>1</v>
      </c>
    </row>
    <row r="276" spans="1:13" ht="16" customHeight="1" x14ac:dyDescent="0.2">
      <c r="A276" s="2" t="s">
        <v>27</v>
      </c>
      <c r="B276" s="2" t="s">
        <v>354</v>
      </c>
      <c r="C276" s="15">
        <v>5</v>
      </c>
      <c r="D276" s="15">
        <v>8</v>
      </c>
      <c r="E276" s="15">
        <v>16</v>
      </c>
      <c r="F276" s="15">
        <v>7</v>
      </c>
      <c r="G276" s="15">
        <v>8</v>
      </c>
      <c r="H276" s="15">
        <v>4</v>
      </c>
      <c r="I276" s="15">
        <v>10</v>
      </c>
      <c r="J276" s="15">
        <v>9</v>
      </c>
      <c r="K276" s="15">
        <v>13</v>
      </c>
      <c r="L276" s="15">
        <v>6</v>
      </c>
      <c r="M276" s="15">
        <v>5</v>
      </c>
    </row>
    <row r="277" spans="1:13" ht="16" customHeight="1" x14ac:dyDescent="0.2">
      <c r="A277" s="11" t="s">
        <v>27</v>
      </c>
      <c r="B277" s="11" t="s">
        <v>355</v>
      </c>
      <c r="C277" s="16">
        <v>6</v>
      </c>
      <c r="D277" s="16">
        <v>6</v>
      </c>
      <c r="E277" s="16">
        <v>5</v>
      </c>
      <c r="F277" s="16">
        <v>4</v>
      </c>
      <c r="G277" s="16">
        <v>3</v>
      </c>
      <c r="H277" s="16">
        <v>3</v>
      </c>
      <c r="I277" s="16">
        <v>3</v>
      </c>
      <c r="J277" s="16">
        <v>4</v>
      </c>
      <c r="K277" s="16">
        <v>1</v>
      </c>
      <c r="L277" s="16">
        <v>2</v>
      </c>
      <c r="M277" s="16">
        <v>3</v>
      </c>
    </row>
    <row r="278" spans="1:13" ht="16" customHeight="1" x14ac:dyDescent="0.2">
      <c r="A278" s="12" t="s">
        <v>27</v>
      </c>
      <c r="B278" s="12" t="s">
        <v>362</v>
      </c>
      <c r="C278" s="17">
        <f>SUM(C241:C277)</f>
        <v>272</v>
      </c>
      <c r="D278" s="17">
        <f t="shared" ref="D278:M278" si="9">SUM(D241:D277)</f>
        <v>265</v>
      </c>
      <c r="E278" s="17">
        <f t="shared" si="9"/>
        <v>235</v>
      </c>
      <c r="F278" s="17">
        <f t="shared" si="9"/>
        <v>251</v>
      </c>
      <c r="G278" s="17">
        <f t="shared" si="9"/>
        <v>226</v>
      </c>
      <c r="H278" s="17">
        <f t="shared" si="9"/>
        <v>188</v>
      </c>
      <c r="I278" s="17">
        <f t="shared" si="9"/>
        <v>252</v>
      </c>
      <c r="J278" s="17">
        <f t="shared" si="9"/>
        <v>240</v>
      </c>
      <c r="K278" s="17">
        <f t="shared" si="9"/>
        <v>224</v>
      </c>
      <c r="L278" s="17">
        <f t="shared" si="9"/>
        <v>167</v>
      </c>
      <c r="M278" s="17">
        <f t="shared" si="9"/>
        <v>178</v>
      </c>
    </row>
    <row r="279" spans="1:13" ht="16" customHeight="1" x14ac:dyDescent="0.2">
      <c r="A279" s="11" t="s">
        <v>28</v>
      </c>
      <c r="B279" s="11" t="s">
        <v>356</v>
      </c>
      <c r="C279" s="16">
        <v>0</v>
      </c>
      <c r="D279" s="16">
        <v>1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</row>
    <row r="280" spans="1:13" ht="16" customHeight="1" x14ac:dyDescent="0.2">
      <c r="A280" s="12" t="s">
        <v>28</v>
      </c>
      <c r="B280" s="12" t="s">
        <v>362</v>
      </c>
      <c r="C280" s="17">
        <v>0</v>
      </c>
      <c r="D280" s="17">
        <v>1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0</v>
      </c>
    </row>
    <row r="281" spans="1:13" ht="16" customHeight="1" x14ac:dyDescent="0.2">
      <c r="A281" s="14" t="s">
        <v>363</v>
      </c>
      <c r="B281" s="14" t="s">
        <v>358</v>
      </c>
      <c r="C281" s="28">
        <f>C45+C60+C78+C107+C158+C161+C164+C218+C240+C278+C280</f>
        <v>3047</v>
      </c>
      <c r="D281" s="28">
        <f t="shared" ref="D281:M281" si="10">D45+D60+D78+D107+D158+D161+D164+D218+D240+D278+D280</f>
        <v>2861</v>
      </c>
      <c r="E281" s="28">
        <f t="shared" si="10"/>
        <v>2700</v>
      </c>
      <c r="F281" s="28">
        <f t="shared" si="10"/>
        <v>2668</v>
      </c>
      <c r="G281" s="28">
        <f t="shared" si="10"/>
        <v>2577</v>
      </c>
      <c r="H281" s="28">
        <f t="shared" si="10"/>
        <v>2626</v>
      </c>
      <c r="I281" s="28">
        <f t="shared" si="10"/>
        <v>2737</v>
      </c>
      <c r="J281" s="28">
        <f t="shared" si="10"/>
        <v>2566</v>
      </c>
      <c r="K281" s="28">
        <f t="shared" si="10"/>
        <v>2661</v>
      </c>
      <c r="L281" s="28">
        <f t="shared" si="10"/>
        <v>2563</v>
      </c>
      <c r="M281" s="28">
        <f t="shared" si="10"/>
        <v>2829</v>
      </c>
    </row>
    <row r="282" spans="1:13" ht="14" customHeight="1" x14ac:dyDescent="0.2"/>
  </sheetData>
  <autoFilter ref="A3:B281" xr:uid="{3D7398BA-5AE2-4F89-AB22-1F9E4B06D2A4}"/>
  <mergeCells count="2">
    <mergeCell ref="A1:M1"/>
    <mergeCell ref="A2:M2"/>
  </mergeCells>
  <pageMargins left="0.25" right="0.08" top="1" bottom="1" header="0.5" footer="0.5"/>
  <pageSetup scale="77" orientation="landscape" horizontalDpi="300" verticalDpi="300" r:id="rId1"/>
  <headerFooter>
    <oddHeader>&amp;CCollege and Program</oddHeader>
    <oddFooter>&amp;L&amp;A
&amp;F&amp;C&amp;P/&amp;N&amp;R&amp;D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Level</vt:lpstr>
      <vt:lpstr>College_Level</vt:lpstr>
      <vt:lpstr>Dept_Level</vt:lpstr>
      <vt:lpstr>Ethnic</vt:lpstr>
      <vt:lpstr>Gender_Lev</vt:lpstr>
      <vt:lpstr>camp_lev</vt:lpstr>
      <vt:lpstr>camp_coll</vt:lpstr>
      <vt:lpstr>coll_prog</vt:lpstr>
      <vt:lpstr>camp_coll!Print_Titles</vt:lpstr>
      <vt:lpstr>camp_lev!Print_Titles</vt:lpstr>
      <vt:lpstr>coll_prog!Print_Titles</vt:lpstr>
      <vt:lpstr>College_Level!Print_Titles</vt:lpstr>
      <vt:lpstr>Dept_Level!Print_Titles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Bruner, Brandon (bbruner@uidaho.edu)</cp:lastModifiedBy>
  <cp:lastPrinted>2024-07-01T23:22:41Z</cp:lastPrinted>
  <dcterms:created xsi:type="dcterms:W3CDTF">2024-06-26T19:49:55Z</dcterms:created>
  <dcterms:modified xsi:type="dcterms:W3CDTF">2024-07-03T18:15:29Z</dcterms:modified>
</cp:coreProperties>
</file>